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8268" activeTab="1"/>
  </bookViews>
  <sheets>
    <sheet name="Hướng General" sheetId="6" r:id="rId1"/>
    <sheet name="Intelligent Industrial Systems" sheetId="8" r:id="rId2"/>
    <sheet name="INDUSTRIAL ANALYTICS" sheetId="7" r:id="rId3"/>
    <sheet name="Danh sách các môn Elective" sheetId="5" state="hidden" r:id="rId4"/>
  </sheets>
  <definedNames>
    <definedName name="_xlnm._FilterDatabase" localSheetId="0" hidden="1">'Hướng General'!$B$9:$D$19</definedName>
    <definedName name="_xlnm._FilterDatabase" localSheetId="2" hidden="1">'INDUSTRIAL ANALYTICS'!$B$9:$D$19</definedName>
    <definedName name="_xlnm._FilterDatabase" localSheetId="1" hidden="1">'Intelligent Industrial Systems'!$B$9:$D$19</definedName>
    <definedName name="_Toc429541031" localSheetId="0">'Hướng General'!#REF!</definedName>
    <definedName name="_Toc429541031" localSheetId="2">'INDUSTRIAL ANALYTICS'!#REF!</definedName>
    <definedName name="_Toc429541031" localSheetId="1">'Intelligent Industrial Systems'!#REF!</definedName>
  </definedNames>
  <calcPr calcId="162913"/>
  <extLst>
    <ext uri="GoogleSheetsCustomDataVersion2">
      <go:sheetsCustomData xmlns:go="http://customooxmlschemas.google.com/" r:id="rId11" roundtripDataChecksum="E7Ewg5vaD0qdkW3bQbyGo1WBQzPXNoji7GfjxU8I4Bo="/>
    </ext>
  </extLst>
</workbook>
</file>

<file path=xl/calcChain.xml><?xml version="1.0" encoding="utf-8"?>
<calcChain xmlns="http://schemas.openxmlformats.org/spreadsheetml/2006/main">
  <c r="AO99" i="8" l="1"/>
  <c r="AO91" i="8"/>
  <c r="AO73" i="8"/>
  <c r="AO65" i="8"/>
  <c r="AO53" i="8"/>
  <c r="AO49" i="8"/>
  <c r="AO37" i="8"/>
  <c r="AO26" i="8"/>
  <c r="AO19" i="8"/>
  <c r="AO14" i="8"/>
  <c r="AJ98" i="8"/>
  <c r="AJ90" i="8"/>
  <c r="AJ72" i="8"/>
  <c r="AJ64" i="8"/>
  <c r="AJ52" i="8"/>
  <c r="AJ48" i="8"/>
  <c r="AJ39" i="8"/>
  <c r="AJ29" i="8"/>
  <c r="AJ24" i="8"/>
  <c r="AJ14" i="8"/>
  <c r="AE94" i="8"/>
  <c r="AE76" i="8"/>
  <c r="AE67" i="8"/>
  <c r="AE55" i="8"/>
  <c r="AE51" i="8"/>
  <c r="AE41" i="8"/>
  <c r="AE31" i="8"/>
  <c r="AE26" i="8"/>
  <c r="AE14" i="8"/>
  <c r="D93" i="8"/>
  <c r="D75" i="8"/>
  <c r="D67" i="8"/>
  <c r="D55" i="8"/>
  <c r="D51" i="8"/>
  <c r="D42" i="8"/>
  <c r="D29" i="8"/>
  <c r="D19" i="8"/>
  <c r="D98" i="8" s="1"/>
  <c r="T98" i="7" l="1"/>
  <c r="T90" i="7"/>
  <c r="T72" i="7"/>
  <c r="T64" i="7"/>
  <c r="T52" i="7"/>
  <c r="T48" i="7"/>
  <c r="T36" i="7"/>
  <c r="T25" i="7"/>
  <c r="T18" i="7"/>
  <c r="T13" i="7"/>
  <c r="O97" i="7"/>
  <c r="O89" i="7"/>
  <c r="O71" i="7"/>
  <c r="O63" i="7"/>
  <c r="O51" i="7"/>
  <c r="O47" i="7"/>
  <c r="O38" i="7"/>
  <c r="O28" i="7"/>
  <c r="O23" i="7"/>
  <c r="O13" i="7"/>
  <c r="J94" i="7"/>
  <c r="J76" i="7"/>
  <c r="J67" i="7"/>
  <c r="J55" i="7"/>
  <c r="J51" i="7"/>
  <c r="J41" i="7"/>
  <c r="J31" i="7"/>
  <c r="J26" i="7"/>
  <c r="J14" i="7"/>
  <c r="D93" i="7"/>
  <c r="D75" i="7"/>
  <c r="D67" i="7"/>
  <c r="D55" i="7"/>
  <c r="D51" i="7"/>
  <c r="D42" i="7"/>
  <c r="D29" i="7"/>
  <c r="D19" i="7"/>
  <c r="AO98" i="6" l="1"/>
  <c r="AO90" i="6"/>
  <c r="AO72" i="6"/>
  <c r="AO64" i="6"/>
  <c r="AO52" i="6"/>
  <c r="AO48" i="6"/>
  <c r="AO36" i="6"/>
  <c r="AO25" i="6"/>
  <c r="AO18" i="6"/>
  <c r="AO13" i="6"/>
  <c r="AJ97" i="6"/>
  <c r="AJ89" i="6"/>
  <c r="AJ71" i="6"/>
  <c r="AJ63" i="6"/>
  <c r="AJ51" i="6"/>
  <c r="AJ47" i="6"/>
  <c r="AJ38" i="6"/>
  <c r="AJ28" i="6"/>
  <c r="AJ23" i="6"/>
  <c r="AJ13" i="6"/>
  <c r="AE94" i="6"/>
  <c r="AE76" i="6"/>
  <c r="AE67" i="6"/>
  <c r="AE55" i="6"/>
  <c r="AE51" i="6"/>
  <c r="AE41" i="6"/>
  <c r="AE31" i="6"/>
  <c r="AE26" i="6"/>
  <c r="AE14" i="6"/>
  <c r="D93" i="6" l="1"/>
  <c r="D75" i="6"/>
  <c r="D67" i="6"/>
  <c r="D55" i="6"/>
  <c r="D51" i="6"/>
  <c r="D42" i="6"/>
  <c r="D29" i="6"/>
  <c r="D19" i="6"/>
  <c r="D98" i="6" s="1"/>
</calcChain>
</file>

<file path=xl/sharedStrings.xml><?xml version="1.0" encoding="utf-8"?>
<sst xmlns="http://schemas.openxmlformats.org/spreadsheetml/2006/main" count="2901" uniqueCount="277">
  <si>
    <r>
      <rPr>
        <sz val="13"/>
        <color theme="1"/>
        <rFont val="Times New Roman"/>
      </rPr>
      <t xml:space="preserve">       ĐẠI HỌC QUỐC GIA               </t>
    </r>
    <r>
      <rPr>
        <b/>
        <sz val="13"/>
        <color theme="1"/>
        <rFont val="Times New Roman"/>
      </rPr>
      <t>CỘNG HÒA XÃ HỘI CHỦ NGHĨA VIỆT NAM</t>
    </r>
  </si>
  <si>
    <t>TRƯỜNG ĐẠI HỌC QUỐC TẾ</t>
  </si>
  <si>
    <t xml:space="preserve">(Đính kèm Quyết định số      /QĐ-ĐHQT ngày     /    /2020 của 
Hiệu trưởng trường Đại học Quốc tế) </t>
  </si>
  <si>
    <t>No.</t>
  </si>
  <si>
    <t>Courses code</t>
  </si>
  <si>
    <t>Courses</t>
  </si>
  <si>
    <t>Credits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</si>
  <si>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</si>
  <si>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</si>
  <si>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</si>
  <si>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</si>
  <si>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</si>
  <si>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</si>
  <si>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</si>
  <si>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</si>
  <si>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</si>
  <si>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</si>
  <si>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</si>
  <si>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</si>
  <si>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</si>
  <si>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</si>
  <si>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</si>
  <si>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</si>
  <si>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</si>
  <si>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</si>
  <si>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</si>
  <si>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</si>
  <si>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</si>
  <si>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</si>
  <si>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</si>
  <si>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</si>
  <si>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</si>
  <si>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</si>
  <si>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</si>
  <si>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</si>
  <si>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</si>
  <si>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IS001IU</t>
  </si>
  <si>
    <t>Introduction to Industrial Engineering</t>
  </si>
  <si>
    <t>Engineering Drawing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</si>
  <si>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</si>
  <si>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</si>
  <si>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</si>
  <si>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</si>
  <si>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</si>
  <si>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</si>
  <si>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</si>
  <si>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</si>
  <si>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MA027IU</t>
  </si>
  <si>
    <t>Applied Linear Algebra</t>
  </si>
  <si>
    <t>IS019IU</t>
  </si>
  <si>
    <t>Production Management</t>
  </si>
  <si>
    <t>IS086IU</t>
  </si>
  <si>
    <t>Introduction to Computing</t>
  </si>
  <si>
    <t>IS004IU</t>
  </si>
  <si>
    <t>Engineering Probability &amp; Statistics</t>
  </si>
  <si>
    <t>MA023IU</t>
  </si>
  <si>
    <t>Calculus 3</t>
  </si>
  <si>
    <t>PE017IU</t>
  </si>
  <si>
    <t>Scientific socialism</t>
  </si>
  <si>
    <t>Semester 4</t>
  </si>
  <si>
    <t>IS020IU</t>
  </si>
  <si>
    <t>Engineering Economy</t>
  </si>
  <si>
    <t>Deterministic models in OR</t>
  </si>
  <si>
    <t>IS017IU</t>
  </si>
  <si>
    <t>Work design &amp; Ergonomics</t>
  </si>
  <si>
    <t>IS085IU</t>
  </si>
  <si>
    <t>CAD/CAM/CNC</t>
  </si>
  <si>
    <t>IS034IU</t>
  </si>
  <si>
    <t>Product Design &amp; Development</t>
  </si>
  <si>
    <t>PE018IU</t>
  </si>
  <si>
    <t>History of the Communist Party of Vietnam</t>
  </si>
  <si>
    <t>PE019IU</t>
  </si>
  <si>
    <t>HCM’ s thoughts</t>
  </si>
  <si>
    <t>IS052IU</t>
  </si>
  <si>
    <t>Internship 1</t>
  </si>
  <si>
    <t>Military Training</t>
  </si>
  <si>
    <t>Semester 5</t>
  </si>
  <si>
    <t>IS091IU</t>
  </si>
  <si>
    <t>PE014IU</t>
  </si>
  <si>
    <t>Environmental Science</t>
  </si>
  <si>
    <t>IS025IU</t>
  </si>
  <si>
    <t>Quality Management</t>
  </si>
  <si>
    <t>IS026IU</t>
  </si>
  <si>
    <t>Project Management</t>
  </si>
  <si>
    <t>IS024IU</t>
  </si>
  <si>
    <t>Probabilistic Models in OR</t>
  </si>
  <si>
    <t>IS___IU</t>
  </si>
  <si>
    <t>Nhóm tự chọn số 01 - ISE Elective Course 
(choose 1 course below)</t>
  </si>
  <si>
    <t>IS031IU</t>
  </si>
  <si>
    <t>Experimental Design</t>
  </si>
  <si>
    <t>IS087IU</t>
  </si>
  <si>
    <t>Manufacturing Processes</t>
  </si>
  <si>
    <t>Semester 6</t>
  </si>
  <si>
    <t>IS079IU</t>
  </si>
  <si>
    <t>Scientific Writing</t>
  </si>
  <si>
    <t>IS028IU</t>
  </si>
  <si>
    <t>Simulation Models in IE</t>
  </si>
  <si>
    <t>IS027IU</t>
  </si>
  <si>
    <t>Scheduling &amp; Sequencing</t>
  </si>
  <si>
    <t>IS041IU</t>
  </si>
  <si>
    <t>Lean Production</t>
  </si>
  <si>
    <t>PE020IU</t>
  </si>
  <si>
    <t>IS053IU</t>
  </si>
  <si>
    <t>Internship 2</t>
  </si>
  <si>
    <t>Semester 7</t>
  </si>
  <si>
    <t>IS033IU</t>
  </si>
  <si>
    <t>Multi-Criteria Decision Making</t>
  </si>
  <si>
    <t>IS032IU</t>
  </si>
  <si>
    <t>Facility Layout</t>
  </si>
  <si>
    <t>Nhóm tự chọn số 02 - ISE Elective Course 
(choose 2 courses below)</t>
  </si>
  <si>
    <t>IS080IU</t>
  </si>
  <si>
    <t xml:space="preserve">Creative Thinking </t>
  </si>
  <si>
    <t>IS035IU</t>
  </si>
  <si>
    <t>Systems Engineering</t>
  </si>
  <si>
    <t>IS043IU</t>
  </si>
  <si>
    <t>Flexible Manufacturing Systems</t>
  </si>
  <si>
    <t>IS045IU</t>
  </si>
  <si>
    <t>Leadership</t>
  </si>
  <si>
    <t>IS023IU</t>
  </si>
  <si>
    <t>Inventory Management</t>
  </si>
  <si>
    <t>IS082IU</t>
  </si>
  <si>
    <t>Retail Management</t>
  </si>
  <si>
    <t>IS067IU</t>
  </si>
  <si>
    <t>International Transportation &amp; Logistics</t>
  </si>
  <si>
    <t>IS062IU</t>
  </si>
  <si>
    <t>E-Logistics in Supply Chain Management</t>
  </si>
  <si>
    <t>_____IU</t>
  </si>
  <si>
    <t>Nhóm tự chọn số 03 - Free Elective Course 
(choose 1 course )</t>
  </si>
  <si>
    <t>Semester 8</t>
  </si>
  <si>
    <t>IS048IU</t>
  </si>
  <si>
    <t xml:space="preserve">Thesis </t>
  </si>
  <si>
    <r>
      <rPr>
        <sz val="12"/>
        <color theme="1"/>
        <rFont val="Times New Roman"/>
      </rPr>
      <t xml:space="preserve">  THÀNH PHỐ HỒ CHÍ MINH                            </t>
    </r>
    <r>
      <rPr>
        <b/>
        <sz val="12"/>
        <color theme="1"/>
        <rFont val="Times New Roman"/>
      </rPr>
      <t xml:space="preserve"> Độc lập - Tự do - Hạnh phúc</t>
    </r>
  </si>
  <si>
    <t xml:space="preserve">(Đính kèm Quyết định số      /QĐ-ĐHQT ngày     /    /2020 của Hiệu trưởng trường Đại học Quốc tế) </t>
  </si>
  <si>
    <t>ENTP02</t>
  </si>
  <si>
    <t>Intensive English 2 - Twinning Program</t>
  </si>
  <si>
    <t>ENTP01</t>
  </si>
  <si>
    <t>Intensive English 1- Twinning Program</t>
  </si>
  <si>
    <t>Intensive English 2- Twinning Program</t>
  </si>
  <si>
    <t>Semester 9</t>
  </si>
  <si>
    <t>ENTP00</t>
  </si>
  <si>
    <t>Intensive English 0- Twinning Program</t>
  </si>
  <si>
    <t>DANH SACH FREE-ELECTIVE COURSE</t>
  </si>
  <si>
    <t>STT</t>
  </si>
  <si>
    <t>Mã môn học</t>
  </si>
  <si>
    <t>Tên môn học</t>
  </si>
  <si>
    <t>Số tín chỉ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</si>
  <si>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</si>
  <si>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</si>
  <si>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</si>
  <si>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</si>
  <si>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</si>
  <si>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</si>
  <si>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</si>
  <si>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</si>
  <si>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</si>
  <si>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</si>
  <si>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</si>
  <si>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</si>
  <si>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BA167IU</t>
  </si>
  <si>
    <t>Introduction to Vietnamese Legal System</t>
  </si>
  <si>
    <t>BA197IU</t>
  </si>
  <si>
    <t>Introduction to Sociology</t>
  </si>
  <si>
    <t>IT064IU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</si>
  <si>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</si>
  <si>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</si>
  <si>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</si>
  <si>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</si>
  <si>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</si>
  <si>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</si>
  <si>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</si>
  <si>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</si>
  <si>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BM013IU</t>
  </si>
  <si>
    <t>Entrepreneurship in Biomedical Engineering</t>
  </si>
  <si>
    <t>BM005IU</t>
  </si>
  <si>
    <t>Statistics for Health Science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</si>
  <si>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</si>
  <si>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</si>
  <si>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</si>
  <si>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</si>
  <si>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</si>
  <si>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</si>
  <si>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BT152IU</t>
  </si>
  <si>
    <t>Biostatistics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</si>
  <si>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</si>
  <si>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</si>
  <si>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</si>
  <si>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</si>
  <si>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</si>
  <si>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</si>
  <si>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</si>
  <si>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</si>
  <si>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</si>
  <si>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</si>
  <si>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MAFE314IU</t>
  </si>
  <si>
    <t>Financial Econometrics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</si>
  <si>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</si>
  <si>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</si>
  <si>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</si>
  <si>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</si>
  <si>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</si>
  <si>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</si>
  <si>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</si>
  <si>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</si>
  <si>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PH045IU</t>
  </si>
  <si>
    <t>Fundamental of Surveying</t>
  </si>
  <si>
    <t>PH046IU</t>
  </si>
  <si>
    <t>Geographic Information Systems (GIS) and Spatical Analysis</t>
  </si>
  <si>
    <t>CE505IU</t>
  </si>
  <si>
    <t>Geotechnics</t>
  </si>
  <si>
    <t>CE503IU</t>
  </si>
  <si>
    <t>Pavement design &amp; Maintenance</t>
  </si>
  <si>
    <t>EE049IU</t>
  </si>
  <si>
    <t>Introduction to Electrical Engineering</t>
  </si>
  <si>
    <t>Management Information System with ERP Applications</t>
  </si>
  <si>
    <t>IS092IU</t>
  </si>
  <si>
    <t>Data Collection, Analysis, and Applications</t>
  </si>
  <si>
    <t>IS104IU</t>
  </si>
  <si>
    <t>Time Series &amp; Forecasting Techniques</t>
  </si>
  <si>
    <t>IS106IU</t>
  </si>
  <si>
    <t>E-Commerce Systems</t>
  </si>
  <si>
    <t>IS105IU</t>
  </si>
  <si>
    <t>Cold Chain Systems</t>
  </si>
  <si>
    <t>IS111IU</t>
  </si>
  <si>
    <t>Capstone 1</t>
  </si>
  <si>
    <t>IS066IU</t>
  </si>
  <si>
    <t xml:space="preserve">Data Mining In Supply Chain </t>
  </si>
  <si>
    <t>Đối với sinh viên có GPA &gt; 70</t>
  </si>
  <si>
    <t>TỔNG SỐ TÍN CHỈ</t>
  </si>
  <si>
    <t>Đối với sinh viên có GPA &lt;= 70</t>
  </si>
  <si>
    <t>IS094IU</t>
  </si>
  <si>
    <t>Advanced Industrial and Supply Chain Systems</t>
  </si>
  <si>
    <t>IS108IU</t>
  </si>
  <si>
    <t>Capstone 2</t>
  </si>
  <si>
    <t>IS102IU</t>
  </si>
  <si>
    <t>PE021IU</t>
  </si>
  <si>
    <t>General Law</t>
  </si>
  <si>
    <t>IS103IU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</si>
  <si>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</si>
  <si>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</si>
  <si>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KỸ THUẬT HỆ THỐNG CÔNG NGHIỆP
 KHÓA 2023- TRÌNH ĐỘ AE1
HƯỚNG GENERAL (CHUNG)</t>
  </si>
  <si>
    <t xml:space="preserve">chỉnh sửa CTĐT từ 152 TC 
thành 150 TC: Thay thế môn Engineering Mechanics- Dynamics bằng pháp luật đại cương </t>
  </si>
  <si>
    <t>chỉnh sửa CTĐT từ 152 TC 
thành 150 TC: Thay thế môn Numerical Methods bằng môn Inventory Management</t>
  </si>
  <si>
    <t>Thay thế môn  Logistics engineering &amp; supply chain design</t>
  </si>
  <si>
    <t>FREE-ELECTIVE COURSE (Nhóm tự chọn số 3): Student can select 01 course in the following list.</t>
  </si>
  <si>
    <t>chỉnh sửa CTĐT từ 152 TC thành 150 TC: Chuyển Environmental Science thành môn tự chọn nhóm số 3</t>
  </si>
  <si>
    <t>Ethics and professional skills for engineers</t>
  </si>
  <si>
    <t>CHƯƠNG TRÌNH ĐÀO TẠO NGÀNH KỸ THUẬT HỆ THỐNG CÔNG NGHIỆP
 KHÓA 2023- TRÌNH ĐỘ IE2
HƯỚNG GENERAL (CHUNG)</t>
  </si>
  <si>
    <t>CHƯƠNG TRÌNH ĐÀO TẠO NGÀNH KỸ THUẬT HỆ THỐNG CÔNG NGHIỆP
 KHÓA 2023- TRÌNH ĐỘ IE1
HƯỚNG GENERAL (CHUNG)</t>
  </si>
  <si>
    <t>CHƯƠNG TRÌNH ĐÀO TẠO NGÀNH KỸ THUẬT HỆ THỐNG CÔNG NGHIỆP
 KHÓA 2023- TRÌNH ĐỘ IE0
HƯỚNG GENERAL (CHUNG)</t>
  </si>
  <si>
    <t>TOTAL CREDITS: 150 (Note: Credits of Physical Training 1; Physical Training 2 and Intensive English - Twinning Program are not included in cumulative credits)</t>
  </si>
  <si>
    <t>CHƯƠNG TRÌNH ĐÀO TẠO NGÀNH KỸ THUẬT HỆ THỐNG CÔNG NGHIỆP
 KHÓA 2023- TRÌNH ĐỘ AE1
HƯỚNG INDUSTRIAL ANALYTICS</t>
  </si>
  <si>
    <t xml:space="preserve">Pháp luật đại cương </t>
  </si>
  <si>
    <t>Work Design &amp; Ergonomics</t>
  </si>
  <si>
    <t xml:space="preserve">Simulation Models </t>
  </si>
  <si>
    <t>IS093IU</t>
  </si>
  <si>
    <t>Predictive data analytics and Applications</t>
  </si>
  <si>
    <t>IS099IU</t>
  </si>
  <si>
    <t>Industrial &amp; Commercial Data Systems</t>
  </si>
  <si>
    <t>IS100IU</t>
  </si>
  <si>
    <t>Decision Analytics</t>
  </si>
  <si>
    <t>IS101IU</t>
  </si>
  <si>
    <t>Industrial Process, System Data Analysis and Modelling</t>
  </si>
  <si>
    <t>CHƯƠNG TRÌNH ĐÀO TẠO NGÀNH KỸ THUẬT HỆ THỐNG CÔNG NGHIỆP
 KHÓA 2023- TRÌNH ĐỘ IE2
HƯỚNG INDUSTRIAL ANALYTICS</t>
  </si>
  <si>
    <t>CHƯƠNG TRÌNH ĐÀO TẠO NGÀNH KỸ THUẬT HỆ THỐNG CÔNG NGHIỆP
 KHÓA 2023- TRÌNH ĐỘ IE1
HƯỚNG INDUSTRIAL ANALYTICS</t>
  </si>
  <si>
    <t>CHƯƠNG TRÌNH ĐÀO TẠO NGÀNH KỸ THUẬT HỆ THỐNG CÔNG NGHIỆP
 KHÓA 2023- TRÌNH ĐỘ IE0
HƯỚNG INDUSTRIAL ANALYTICS</t>
  </si>
  <si>
    <t>IS095IU</t>
  </si>
  <si>
    <t>Industrial Intelligent Systems</t>
  </si>
  <si>
    <t>IS096IU</t>
  </si>
  <si>
    <t>Advanced Industrial Big Data Analytics</t>
  </si>
  <si>
    <t>IS097IU</t>
  </si>
  <si>
    <t>Smart Manufacturing Systems</t>
  </si>
  <si>
    <t>IS098IU</t>
  </si>
  <si>
    <t>Advanced Modeling &amp; Prototyping</t>
  </si>
  <si>
    <t>CHƯƠNG TRÌNH ĐÀO TẠO NGÀNH KỸ THUẬT HỆ THỐNG CÔNG NGHIỆP  
KHÓA 2023- TRÌNH ĐỘ AE1
HƯỚNG INTELLIGENT INDUSTRIAL SYSTEMS</t>
  </si>
  <si>
    <t>CHƯƠNG TRÌNH ĐÀO TẠO NGÀNH KỸ THUẬT HỆ THỐNG CÔNG NGHIỆP  
KHÓA 2023- TRÌNH ĐỘ IE2
HƯỚNG INTELLIGENT INDUSTRIAL SYSTEMS</t>
  </si>
  <si>
    <t>CHƯƠNG TRÌNH ĐÀO TẠO NGÀNH KỸ THUẬT HỆ THỐNG CÔNG NGHIỆP  
KHÓA 2023- TRÌNH ĐỘ IE1
HƯỚNG INTELLIGENT INDUSTRIAL SYSTEMS</t>
  </si>
  <si>
    <t>CHƯƠNG TRÌNH ĐÀO TẠO NGÀNH KỸ THUẬT HỆ THỐNG CÔNG NGHIỆP  
KHÓA 2023- TRÌNH ĐỘ IE0
HƯỚNG INTELLIGENT INDUSTRIAL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</si>
</sst>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sz val="13"/>
      <color theme="1"/>
      <name val="Times New Roman"/>
    </font>
    <font>
      <sz val="11"/>
      <color theme="1"/>
      <name val="Calibri"/>
    </font>
    <font>
      <b/>
      <sz val="12"/>
      <color theme="1"/>
      <name val="Times New Roman"/>
    </font>
    <font>
      <b/>
      <sz val="13"/>
      <color theme="1"/>
      <name val="Times New Roman"/>
    </font>
    <font>
      <i/>
      <sz val="12"/>
      <color theme="1"/>
      <name val="Times New Roman"/>
    </font>
    <font>
      <sz val="11"/>
      <name val="Calibri"/>
    </font>
    <font>
      <b/>
      <i/>
      <sz val="12"/>
      <color theme="1"/>
      <name val="Times New Roman"/>
    </font>
    <font>
      <sz val="12"/>
      <color theme="1"/>
      <name val="Calibri"/>
    </font>
    <font>
      <sz val="12"/>
      <color rgb="FF000000"/>
      <name val="Times New Roman"/>
    </font>
    <font>
      <b/>
      <sz val="11"/>
      <color theme="1"/>
      <name val="Calibri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222222"/>
      <name val="Times"/>
    </font>
    <font>
      <sz val="13"/>
      <color rgb="FF000000"/>
      <name val="Times New Roman"/>
      <family val="1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56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1" fillId="0" borderId="0" xfId="0" applyFont="1"/>
    <xf numFmtId="0" fontId="6" fillId="0" borderId="7" xfId="0" applyFont="1" applyBorder="1"/>
    <xf numFmtId="0" fontId="6" fillId="0" borderId="8" xfId="0" applyFont="1" applyBorder="1"/>
    <xf numFmtId="0" fontId="12" fillId="0" borderId="2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0" borderId="0" xfId="0" applyFont="1"/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9" fillId="3" borderId="2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/>
    </xf>
    <xf numFmtId="0" fontId="19" fillId="0" borderId="0" xfId="0" applyFont="1"/>
    <xf numFmtId="0" fontId="19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right" wrapText="1"/>
    </xf>
    <xf numFmtId="0" fontId="2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right"/>
    </xf>
    <xf numFmtId="0" fontId="18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1" fontId="24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24" fillId="5" borderId="2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/>
    </xf>
    <xf numFmtId="0" fontId="19" fillId="0" borderId="11" xfId="0" applyFont="1" applyFill="1" applyBorder="1" applyAlignment="1"/>
    <xf numFmtId="0" fontId="19" fillId="0" borderId="2" xfId="0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19" fillId="6" borderId="2" xfId="0" applyFont="1" applyFill="1" applyBorder="1"/>
    <xf numFmtId="0" fontId="19" fillId="0" borderId="12" xfId="0" applyFont="1" applyFill="1" applyBorder="1" applyAlignment="1"/>
    <xf numFmtId="0" fontId="12" fillId="7" borderId="2" xfId="0" applyFont="1" applyFill="1" applyBorder="1" applyAlignment="1">
      <alignment horizontal="right"/>
    </xf>
    <xf numFmtId="0" fontId="3" fillId="0" borderId="4" xfId="0" applyFont="1" applyBorder="1" applyAlignment="1"/>
    <xf numFmtId="0" fontId="9" fillId="0" borderId="6" xfId="0" applyFont="1" applyBorder="1" applyAlignment="1"/>
    <xf numFmtId="0" fontId="19" fillId="0" borderId="4" xfId="0" applyFont="1" applyBorder="1" applyAlignment="1"/>
    <xf numFmtId="0" fontId="22" fillId="0" borderId="6" xfId="0" applyFont="1" applyBorder="1" applyAlignment="1"/>
    <xf numFmtId="0" fontId="3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6" xfId="0" applyFont="1" applyBorder="1" applyAlignment="1"/>
    <xf numFmtId="0" fontId="6" fillId="0" borderId="4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22" fillId="0" borderId="5" xfId="0" applyFont="1" applyBorder="1" applyAlignment="1"/>
    <xf numFmtId="0" fontId="19" fillId="6" borderId="2" xfId="0" applyFont="1" applyFill="1" applyBorder="1" applyAlignment="1">
      <alignment horizontal="right" vertical="center"/>
    </xf>
    <xf numFmtId="0" fontId="0" fillId="7" borderId="0" xfId="0" applyFont="1" applyFill="1" applyAlignment="1"/>
    <xf numFmtId="0" fontId="19" fillId="0" borderId="0" xfId="1" applyFont="1"/>
    <xf numFmtId="0" fontId="26" fillId="0" borderId="0" xfId="1" applyFont="1" applyAlignment="1">
      <alignment horizontal="left" vertical="center"/>
    </xf>
    <xf numFmtId="0" fontId="23" fillId="0" borderId="0" xfId="1" applyFont="1"/>
    <xf numFmtId="0" fontId="2" fillId="0" borderId="0" xfId="1" applyFont="1" applyAlignment="1"/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wrapText="1"/>
    </xf>
    <xf numFmtId="0" fontId="17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 wrapText="1"/>
    </xf>
    <xf numFmtId="0" fontId="17" fillId="0" borderId="0" xfId="1" applyFont="1"/>
    <xf numFmtId="0" fontId="17" fillId="0" borderId="2" xfId="1" applyFont="1" applyBorder="1"/>
    <xf numFmtId="0" fontId="19" fillId="0" borderId="2" xfId="1" applyFont="1" applyBorder="1"/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center"/>
    </xf>
    <xf numFmtId="0" fontId="20" fillId="0" borderId="2" xfId="1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19" fillId="3" borderId="2" xfId="1" applyFont="1" applyFill="1" applyBorder="1"/>
    <xf numFmtId="0" fontId="19" fillId="3" borderId="2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vertical="center" wrapText="1"/>
    </xf>
    <xf numFmtId="0" fontId="17" fillId="4" borderId="2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textRotation="90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3" borderId="2" xfId="1" applyFont="1" applyFill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21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right"/>
    </xf>
    <xf numFmtId="0" fontId="17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/>
    </xf>
    <xf numFmtId="0" fontId="19" fillId="0" borderId="11" xfId="1" applyFont="1" applyBorder="1" applyAlignment="1">
      <alignment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26" fillId="3" borderId="2" xfId="1" applyFont="1" applyFill="1" applyBorder="1" applyAlignment="1">
      <alignment vertical="center" wrapText="1"/>
    </xf>
    <xf numFmtId="0" fontId="29" fillId="3" borderId="2" xfId="1" applyFont="1" applyFill="1" applyBorder="1" applyAlignment="1">
      <alignment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0" fontId="22" fillId="0" borderId="0" xfId="0" applyFont="1" applyBorder="1"/>
    <xf numFmtId="0" fontId="2" fillId="0" borderId="0" xfId="1" applyFont="1" applyAlignment="1"/>
    <xf numFmtId="0" fontId="28" fillId="0" borderId="0" xfId="1" applyFont="1" applyAlignment="1">
      <alignment horizontal="left" vertical="center"/>
    </xf>
    <xf numFmtId="0" fontId="0" fillId="0" borderId="0" xfId="0" applyFont="1" applyAlignment="1"/>
    <xf numFmtId="0" fontId="28" fillId="0" borderId="0" xfId="1" applyFont="1" applyAlignment="1">
      <alignment horizontal="left" vertical="center"/>
    </xf>
    <xf numFmtId="0" fontId="2" fillId="0" borderId="0" xfId="1" applyFont="1" applyAlignment="1"/>
    <xf numFmtId="0" fontId="27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/>
    </xf>
    <xf numFmtId="0" fontId="22" fillId="0" borderId="5" xfId="1" applyFont="1" applyBorder="1"/>
    <xf numFmtId="0" fontId="22" fillId="0" borderId="6" xfId="1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9" fillId="0" borderId="1" xfId="0" applyFont="1" applyBorder="1"/>
    <xf numFmtId="0" fontId="17" fillId="0" borderId="4" xfId="0" applyFont="1" applyBorder="1" applyAlignment="1">
      <alignment horizontal="center"/>
    </xf>
    <xf numFmtId="0" fontId="22" fillId="0" borderId="5" xfId="0" applyFont="1" applyBorder="1"/>
    <xf numFmtId="0" fontId="22" fillId="0" borderId="6" xfId="0" applyFont="1" applyBorder="1"/>
    <xf numFmtId="0" fontId="6" fillId="0" borderId="1" xfId="0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/>
    </xf>
    <xf numFmtId="0" fontId="19" fillId="0" borderId="0" xfId="2" applyFont="1"/>
    <xf numFmtId="0" fontId="26" fillId="0" borderId="0" xfId="2" applyFont="1" applyAlignment="1">
      <alignment horizontal="left" vertical="center"/>
    </xf>
    <xf numFmtId="0" fontId="23" fillId="0" borderId="0" xfId="2" applyFont="1"/>
    <xf numFmtId="0" fontId="1" fillId="0" borderId="0" xfId="2" applyFont="1" applyAlignment="1"/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wrapText="1"/>
    </xf>
    <xf numFmtId="0" fontId="27" fillId="0" borderId="0" xfId="2" applyFont="1" applyAlignment="1">
      <alignment horizontal="center" vertical="center" wrapText="1"/>
    </xf>
    <xf numFmtId="0" fontId="1" fillId="0" borderId="0" xfId="2" applyFont="1" applyAlignment="1"/>
    <xf numFmtId="0" fontId="21" fillId="0" borderId="0" xfId="2" applyFont="1" applyAlignment="1">
      <alignment horizontal="center" vertical="center" wrapText="1"/>
    </xf>
    <xf numFmtId="0" fontId="17" fillId="0" borderId="2" xfId="2" applyFont="1" applyBorder="1" applyAlignment="1">
      <alignment horizontal="center"/>
    </xf>
    <xf numFmtId="0" fontId="17" fillId="0" borderId="2" xfId="2" applyFont="1" applyBorder="1" applyAlignment="1">
      <alignment horizontal="center" wrapText="1"/>
    </xf>
    <xf numFmtId="0" fontId="17" fillId="0" borderId="0" xfId="2" applyFont="1"/>
    <xf numFmtId="0" fontId="17" fillId="0" borderId="2" xfId="2" applyFont="1" applyBorder="1"/>
    <xf numFmtId="0" fontId="19" fillId="0" borderId="2" xfId="2" applyFont="1" applyBorder="1"/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center"/>
    </xf>
    <xf numFmtId="0" fontId="20" fillId="0" borderId="2" xfId="2" applyFont="1" applyBorder="1" applyAlignment="1">
      <alignment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0" fontId="19" fillId="3" borderId="2" xfId="2" applyFont="1" applyFill="1" applyBorder="1"/>
    <xf numFmtId="0" fontId="19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vertical="center" wrapText="1"/>
    </xf>
    <xf numFmtId="0" fontId="17" fillId="4" borderId="2" xfId="2" applyFont="1" applyFill="1" applyBorder="1" applyAlignment="1">
      <alignment horizontal="center" vertical="center"/>
    </xf>
    <xf numFmtId="0" fontId="19" fillId="0" borderId="3" xfId="2" applyFont="1" applyBorder="1" applyAlignment="1">
      <alignment horizontal="center" vertical="center" wrapText="1"/>
    </xf>
    <xf numFmtId="0" fontId="19" fillId="0" borderId="3" xfId="2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vertical="center" wrapText="1"/>
    </xf>
    <xf numFmtId="0" fontId="19" fillId="0" borderId="2" xfId="2" applyFont="1" applyBorder="1" applyAlignment="1">
      <alignment vertical="center" textRotation="90"/>
    </xf>
    <xf numFmtId="0" fontId="17" fillId="0" borderId="4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/>
    </xf>
    <xf numFmtId="0" fontId="17" fillId="0" borderId="6" xfId="2" applyFont="1" applyBorder="1" applyAlignment="1">
      <alignment horizontal="left" vertical="center"/>
    </xf>
    <xf numFmtId="0" fontId="17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right"/>
    </xf>
    <xf numFmtId="0" fontId="17" fillId="0" borderId="2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4" xfId="2" applyFont="1" applyBorder="1" applyAlignment="1">
      <alignment horizontal="center"/>
    </xf>
    <xf numFmtId="0" fontId="22" fillId="0" borderId="5" xfId="2" applyFont="1" applyBorder="1"/>
    <xf numFmtId="0" fontId="22" fillId="0" borderId="6" xfId="2" applyFont="1" applyBorder="1"/>
    <xf numFmtId="0" fontId="19" fillId="0" borderId="11" xfId="2" applyFont="1" applyBorder="1" applyAlignment="1">
      <alignment horizontal="center" vertical="center"/>
    </xf>
    <xf numFmtId="0" fontId="19" fillId="0" borderId="11" xfId="2" applyFont="1" applyBorder="1" applyAlignment="1">
      <alignment vertical="center" wrapText="1"/>
    </xf>
    <xf numFmtId="0" fontId="28" fillId="0" borderId="0" xfId="2" applyFont="1" applyAlignment="1">
      <alignment horizontal="left" vertical="center"/>
    </xf>
    <xf numFmtId="0" fontId="26" fillId="3" borderId="2" xfId="2" applyFont="1" applyFill="1" applyBorder="1" applyAlignment="1">
      <alignment vertical="center" wrapText="1"/>
    </xf>
    <xf numFmtId="0" fontId="29" fillId="3" borderId="2" xfId="2" applyFont="1" applyFill="1" applyBorder="1" applyAlignment="1">
      <alignment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2" xfId="2" applyFont="1" applyBorder="1" applyAlignment="1">
      <alignment vertical="center" wrapText="1"/>
    </xf>
    <xf numFmtId="0" fontId="29" fillId="0" borderId="2" xfId="2" applyFont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3" fillId="0" borderId="0" xfId="0" applyFont="1"/>
    <xf numFmtId="0" fontId="30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0" borderId="7" xfId="0" applyFont="1" applyBorder="1"/>
    <xf numFmtId="0" fontId="17" fillId="0" borderId="8" xfId="0" applyFont="1" applyBorder="1"/>
    <xf numFmtId="0" fontId="19" fillId="0" borderId="2" xfId="0" applyFont="1" applyBorder="1" applyAlignment="1">
      <alignment wrapText="1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3" borderId="2" xfId="0" applyFont="1" applyFill="1" applyBorder="1"/>
    <xf numFmtId="0" fontId="1" fillId="0" borderId="0" xfId="1" applyFont="1" applyAlignme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" fillId="0" borderId="0" xfId="0" applyFont="1" applyAlignment="1"/>
    <xf numFmtId="0" fontId="16" fillId="7" borderId="0" xfId="0" applyFont="1" applyFill="1" applyAlignment="1"/>
    <xf numFmtId="0" fontId="1" fillId="0" borderId="0" xfId="1" applyFont="1" applyAlignment="1"/>
    <xf numFmtId="1" fontId="17" fillId="0" borderId="2" xfId="0" applyNumberFormat="1" applyFont="1" applyBorder="1" applyAlignment="1">
      <alignment horizontal="center" vertical="center"/>
    </xf>
    <xf numFmtId="0" fontId="24" fillId="7" borderId="2" xfId="0" applyFont="1" applyFill="1" applyBorder="1" applyAlignment="1">
      <alignment horizontal="right"/>
    </xf>
    <xf numFmtId="0" fontId="19" fillId="0" borderId="0" xfId="3" applyFont="1"/>
    <xf numFmtId="0" fontId="26" fillId="0" borderId="0" xfId="3" applyFont="1" applyAlignment="1">
      <alignment horizontal="left" vertical="center"/>
    </xf>
    <xf numFmtId="0" fontId="23" fillId="0" borderId="0" xfId="3" applyFont="1"/>
    <xf numFmtId="0" fontId="1" fillId="0" borderId="0" xfId="3" applyFont="1" applyAlignment="1"/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0" fontId="19" fillId="0" borderId="0" xfId="3" applyFont="1" applyAlignment="1">
      <alignment wrapText="1"/>
    </xf>
    <xf numFmtId="0" fontId="31" fillId="0" borderId="0" xfId="0" applyFont="1" applyAlignment="1"/>
    <xf numFmtId="0" fontId="21" fillId="0" borderId="0" xfId="3" applyFont="1" applyAlignment="1">
      <alignment horizontal="center" vertical="center" wrapText="1"/>
    </xf>
    <xf numFmtId="0" fontId="1" fillId="0" borderId="0" xfId="3" applyFont="1" applyAlignment="1"/>
    <xf numFmtId="0" fontId="17" fillId="0" borderId="2" xfId="3" applyFont="1" applyBorder="1" applyAlignment="1">
      <alignment horizontal="center"/>
    </xf>
    <xf numFmtId="0" fontId="17" fillId="0" borderId="2" xfId="3" applyFont="1" applyBorder="1" applyAlignment="1">
      <alignment horizontal="center" wrapText="1"/>
    </xf>
    <xf numFmtId="0" fontId="17" fillId="0" borderId="0" xfId="3" applyFont="1"/>
    <xf numFmtId="0" fontId="17" fillId="0" borderId="2" xfId="3" applyFont="1" applyBorder="1"/>
    <xf numFmtId="0" fontId="19" fillId="0" borderId="2" xfId="3" applyFont="1" applyBorder="1"/>
    <xf numFmtId="0" fontId="19" fillId="0" borderId="2" xfId="3" applyFont="1" applyBorder="1" applyAlignment="1">
      <alignment horizontal="center" vertical="center"/>
    </xf>
    <xf numFmtId="0" fontId="19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2" xfId="3" applyFont="1" applyBorder="1" applyAlignment="1">
      <alignment vertical="center"/>
    </xf>
    <xf numFmtId="0" fontId="19" fillId="3" borderId="2" xfId="3" applyFont="1" applyFill="1" applyBorder="1"/>
    <xf numFmtId="0" fontId="19" fillId="3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vertical="center" wrapText="1"/>
    </xf>
    <xf numFmtId="0" fontId="17" fillId="4" borderId="2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3" xfId="3" applyFont="1" applyBorder="1" applyAlignment="1">
      <alignment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2" xfId="3" applyFont="1" applyBorder="1" applyAlignment="1">
      <alignment vertical="center" textRotation="90"/>
    </xf>
    <xf numFmtId="0" fontId="17" fillId="0" borderId="4" xfId="3" applyFont="1" applyBorder="1" applyAlignment="1">
      <alignment horizontal="left" vertical="center"/>
    </xf>
    <xf numFmtId="0" fontId="17" fillId="0" borderId="5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17" fillId="3" borderId="2" xfId="3" applyFont="1" applyFill="1" applyBorder="1" applyAlignment="1">
      <alignment vertical="center" wrapText="1"/>
    </xf>
    <xf numFmtId="0" fontId="17" fillId="0" borderId="2" xfId="3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right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7" fillId="0" borderId="4" xfId="3" applyFont="1" applyBorder="1" applyAlignment="1">
      <alignment horizontal="center"/>
    </xf>
    <xf numFmtId="0" fontId="22" fillId="0" borderId="5" xfId="3" applyFont="1" applyBorder="1"/>
    <xf numFmtId="0" fontId="22" fillId="0" borderId="6" xfId="3" applyFont="1" applyBorder="1"/>
    <xf numFmtId="0" fontId="19" fillId="0" borderId="11" xfId="3" applyFont="1" applyBorder="1" applyAlignment="1">
      <alignment horizontal="center" vertical="center"/>
    </xf>
    <xf numFmtId="0" fontId="19" fillId="0" borderId="11" xfId="3" applyFont="1" applyBorder="1" applyAlignment="1">
      <alignment vertical="center" wrapText="1"/>
    </xf>
    <xf numFmtId="0" fontId="17" fillId="0" borderId="6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28" fillId="0" borderId="0" xfId="3" applyFont="1" applyAlignment="1">
      <alignment horizontal="left" vertical="center"/>
    </xf>
    <xf numFmtId="0" fontId="26" fillId="3" borderId="2" xfId="3" applyFont="1" applyFill="1" applyBorder="1" applyAlignment="1">
      <alignment vertical="center" wrapText="1"/>
    </xf>
    <xf numFmtId="0" fontId="29" fillId="3" borderId="2" xfId="3" applyFont="1" applyFill="1" applyBorder="1" applyAlignment="1">
      <alignment vertical="center" wrapText="1"/>
    </xf>
    <xf numFmtId="0" fontId="26" fillId="3" borderId="2" xfId="3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2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3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447675" y="756871"/>
          <a:ext cx="38100" cy="9525"/>
          <a:chOff x="5326950" y="3775238"/>
          <a:chExt cx="38100" cy="9525"/>
        </a:xfrm>
      </xdr:grpSpPr>
      <xdr:grpSp>
        <xdr:nvGrpSpPr>
          <xdr:cNvPr id="3" name="Shape 3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75238"/>
                  <a:ext cx="38100" cy="9525"/>
                  <a:chOff x="5341237" y="3775238"/>
                  <a:chExt cx="9525" cy="9525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5341237" y="3775238"/>
                    <a:ext cx="9525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11"/>
                  <xdr:cNvCxnSpPr/>
                </xdr:nvCxnSpPr>
                <xdr:spPr>
                  <a:xfrm rot="10800000">
                    <a:off x="5341237" y="3775238"/>
                    <a:ext cx="9525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27</xdr:col>
      <xdr:colOff>390525</xdr:colOff>
      <xdr:row>3</xdr:row>
      <xdr:rowOff>9525</xdr:rowOff>
    </xdr:from>
    <xdr:ext cx="38100" cy="9525"/>
    <xdr:grpSp>
      <xdr:nvGrpSpPr>
        <xdr:cNvPr id="22" name="Shape 2"/>
        <xdr:cNvGrpSpPr/>
      </xdr:nvGrpSpPr>
      <xdr:grpSpPr>
        <a:xfrm>
          <a:off x="9402640" y="756871"/>
          <a:ext cx="38100" cy="9525"/>
          <a:chOff x="5326950" y="3775238"/>
          <a:chExt cx="38100" cy="9525"/>
        </a:xfrm>
      </xdr:grpSpPr>
      <xdr:grpSp>
        <xdr:nvGrpSpPr>
          <xdr:cNvPr id="23" name="Shape 8"/>
          <xdr:cNvGrpSpPr/>
        </xdr:nvGrpSpPr>
        <xdr:grpSpPr>
          <a:xfrm>
            <a:off x="5326950" y="3775238"/>
            <a:ext cx="38100" cy="9525"/>
            <a:chOff x="5284087" y="3775238"/>
            <a:chExt cx="123825" cy="9525"/>
          </a:xfrm>
        </xdr:grpSpPr>
        <xdr:sp macro="" textlink="">
          <xdr:nvSpPr>
            <xdr:cNvPr id="24" name="Shape 4"/>
            <xdr:cNvSpPr/>
          </xdr:nvSpPr>
          <xdr:spPr>
            <a:xfrm>
              <a:off x="5284087" y="3775238"/>
              <a:ext cx="1238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9"/>
            <xdr:cNvCxnSpPr/>
          </xdr:nvCxnSpPr>
          <xdr:spPr>
            <a:xfrm rot="10800000">
              <a:off x="5284087" y="3775238"/>
              <a:ext cx="1238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32</xdr:col>
      <xdr:colOff>428625</xdr:colOff>
      <xdr:row>3</xdr:row>
      <xdr:rowOff>9525</xdr:rowOff>
    </xdr:from>
    <xdr:ext cx="38100" cy="9525"/>
    <xdr:grpSp>
      <xdr:nvGrpSpPr>
        <xdr:cNvPr id="30" name="Shape 2"/>
        <xdr:cNvGrpSpPr/>
      </xdr:nvGrpSpPr>
      <xdr:grpSpPr>
        <a:xfrm>
          <a:off x="19390702" y="756871"/>
          <a:ext cx="38100" cy="9525"/>
          <a:chOff x="5326950" y="3775238"/>
          <a:chExt cx="38100" cy="9525"/>
        </a:xfrm>
      </xdr:grpSpPr>
      <xdr:grpSp>
        <xdr:nvGrpSpPr>
          <xdr:cNvPr id="31" name="Shape 14"/>
          <xdr:cNvGrpSpPr/>
        </xdr:nvGrpSpPr>
        <xdr:grpSpPr>
          <a:xfrm>
            <a:off x="5326950" y="3775238"/>
            <a:ext cx="38100" cy="9525"/>
            <a:chOff x="5322187" y="3775238"/>
            <a:chExt cx="47625" cy="9525"/>
          </a:xfrm>
        </xdr:grpSpPr>
        <xdr:sp macro="" textlink="">
          <xdr:nvSpPr>
            <xdr:cNvPr id="32" name="Shape 4"/>
            <xdr:cNvSpPr/>
          </xdr:nvSpPr>
          <xdr:spPr>
            <a:xfrm>
              <a:off x="5322187" y="3775238"/>
              <a:ext cx="476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5"/>
            <xdr:cNvCxnSpPr/>
          </xdr:nvCxnSpPr>
          <xdr:spPr>
            <a:xfrm rot="10800000">
              <a:off x="5322187" y="3775238"/>
              <a:ext cx="476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34</xdr:col>
      <xdr:colOff>988060</xdr:colOff>
      <xdr:row>2</xdr:row>
      <xdr:rowOff>38098</xdr:rowOff>
    </xdr:from>
    <xdr:ext cx="3505200" cy="45719"/>
    <xdr:grpSp>
      <xdr:nvGrpSpPr>
        <xdr:cNvPr id="34" name="Shape 2"/>
        <xdr:cNvGrpSpPr/>
      </xdr:nvGrpSpPr>
      <xdr:grpSpPr>
        <a:xfrm flipV="1">
          <a:off x="23584291" y="536329"/>
          <a:ext cx="3505200" cy="45719"/>
          <a:chOff x="1950355" y="3760949"/>
          <a:chExt cx="4624370" cy="228612"/>
        </a:xfrm>
      </xdr:grpSpPr>
      <xdr:grpSp>
        <xdr:nvGrpSpPr>
          <xdr:cNvPr id="35" name="Shape 6"/>
          <xdr:cNvGrpSpPr/>
        </xdr:nvGrpSpPr>
        <xdr:grpSpPr>
          <a:xfrm>
            <a:off x="1950355" y="3760949"/>
            <a:ext cx="4624370" cy="228612"/>
            <a:chOff x="1950355" y="3775238"/>
            <a:chExt cx="4624370" cy="57153"/>
          </a:xfrm>
        </xdr:grpSpPr>
        <xdr:sp macro="" textlink="">
          <xdr:nvSpPr>
            <xdr:cNvPr id="36" name="Shape 4"/>
            <xdr:cNvSpPr/>
          </xdr:nvSpPr>
          <xdr:spPr>
            <a:xfrm>
              <a:off x="4117275" y="3775238"/>
              <a:ext cx="24574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7"/>
            <xdr:cNvCxnSpPr/>
          </xdr:nvCxnSpPr>
          <xdr:spPr>
            <a:xfrm rot="10800000" flipH="1">
              <a:off x="1950355" y="3822866"/>
              <a:ext cx="24574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447675" y="745694"/>
          <a:ext cx="38100" cy="9525"/>
          <a:chOff x="5326950" y="3775238"/>
          <a:chExt cx="38100" cy="9525"/>
        </a:xfrm>
      </xdr:grpSpPr>
      <xdr:grpSp>
        <xdr:nvGrpSpPr>
          <xdr:cNvPr id="3" name="Shape 3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75238"/>
                  <a:ext cx="38100" cy="9525"/>
                  <a:chOff x="5341237" y="3775238"/>
                  <a:chExt cx="9525" cy="9525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5341237" y="3775238"/>
                    <a:ext cx="9525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11"/>
                  <xdr:cNvCxnSpPr/>
                </xdr:nvCxnSpPr>
                <xdr:spPr>
                  <a:xfrm rot="10800000">
                    <a:off x="5341237" y="3775238"/>
                    <a:ext cx="9525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27</xdr:col>
      <xdr:colOff>390525</xdr:colOff>
      <xdr:row>3</xdr:row>
      <xdr:rowOff>9525</xdr:rowOff>
    </xdr:from>
    <xdr:ext cx="38100" cy="9525"/>
    <xdr:grpSp>
      <xdr:nvGrpSpPr>
        <xdr:cNvPr id="22" name="Shape 2"/>
        <xdr:cNvGrpSpPr/>
      </xdr:nvGrpSpPr>
      <xdr:grpSpPr>
        <a:xfrm>
          <a:off x="9405372" y="745694"/>
          <a:ext cx="38100" cy="9525"/>
          <a:chOff x="5326950" y="3775238"/>
          <a:chExt cx="38100" cy="9525"/>
        </a:xfrm>
      </xdr:grpSpPr>
      <xdr:grpSp>
        <xdr:nvGrpSpPr>
          <xdr:cNvPr id="23" name="Shape 8"/>
          <xdr:cNvGrpSpPr/>
        </xdr:nvGrpSpPr>
        <xdr:grpSpPr>
          <a:xfrm>
            <a:off x="5326950" y="3775238"/>
            <a:ext cx="38100" cy="9525"/>
            <a:chOff x="5284087" y="3775238"/>
            <a:chExt cx="123825" cy="9525"/>
          </a:xfrm>
        </xdr:grpSpPr>
        <xdr:sp macro="" textlink="">
          <xdr:nvSpPr>
            <xdr:cNvPr id="24" name="Shape 4"/>
            <xdr:cNvSpPr/>
          </xdr:nvSpPr>
          <xdr:spPr>
            <a:xfrm>
              <a:off x="5284087" y="3775238"/>
              <a:ext cx="1238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9"/>
            <xdr:cNvCxnSpPr/>
          </xdr:nvCxnSpPr>
          <xdr:spPr>
            <a:xfrm rot="10800000">
              <a:off x="5284087" y="3775238"/>
              <a:ext cx="1238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32</xdr:col>
      <xdr:colOff>428625</xdr:colOff>
      <xdr:row>3</xdr:row>
      <xdr:rowOff>9525</xdr:rowOff>
    </xdr:from>
    <xdr:ext cx="38100" cy="9525"/>
    <xdr:grpSp>
      <xdr:nvGrpSpPr>
        <xdr:cNvPr id="30" name="Shape 2"/>
        <xdr:cNvGrpSpPr/>
      </xdr:nvGrpSpPr>
      <xdr:grpSpPr>
        <a:xfrm>
          <a:off x="19840252" y="745694"/>
          <a:ext cx="38100" cy="9525"/>
          <a:chOff x="5326950" y="3775238"/>
          <a:chExt cx="38100" cy="9525"/>
        </a:xfrm>
      </xdr:grpSpPr>
      <xdr:grpSp>
        <xdr:nvGrpSpPr>
          <xdr:cNvPr id="31" name="Shape 14"/>
          <xdr:cNvGrpSpPr/>
        </xdr:nvGrpSpPr>
        <xdr:grpSpPr>
          <a:xfrm>
            <a:off x="5326950" y="3775238"/>
            <a:ext cx="38100" cy="9525"/>
            <a:chOff x="5322187" y="3775238"/>
            <a:chExt cx="47625" cy="9525"/>
          </a:xfrm>
        </xdr:grpSpPr>
        <xdr:sp macro="" textlink="">
          <xdr:nvSpPr>
            <xdr:cNvPr id="32" name="Shape 4"/>
            <xdr:cNvSpPr/>
          </xdr:nvSpPr>
          <xdr:spPr>
            <a:xfrm>
              <a:off x="5322187" y="3775238"/>
              <a:ext cx="476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5"/>
            <xdr:cNvCxnSpPr/>
          </xdr:nvCxnSpPr>
          <xdr:spPr>
            <a:xfrm rot="10800000">
              <a:off x="5322187" y="3775238"/>
              <a:ext cx="476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40</xdr:col>
      <xdr:colOff>0</xdr:colOff>
      <xdr:row>2</xdr:row>
      <xdr:rowOff>0</xdr:rowOff>
    </xdr:from>
    <xdr:ext cx="3505200" cy="45719"/>
    <xdr:grpSp>
      <xdr:nvGrpSpPr>
        <xdr:cNvPr id="38" name="Shape 2"/>
        <xdr:cNvGrpSpPr/>
      </xdr:nvGrpSpPr>
      <xdr:grpSpPr>
        <a:xfrm flipV="1">
          <a:off x="38461627" y="490780"/>
          <a:ext cx="3505200" cy="45719"/>
          <a:chOff x="1950355" y="3760949"/>
          <a:chExt cx="4624370" cy="228612"/>
        </a:xfrm>
      </xdr:grpSpPr>
      <xdr:grpSp>
        <xdr:nvGrpSpPr>
          <xdr:cNvPr id="39" name="Shape 6"/>
          <xdr:cNvGrpSpPr/>
        </xdr:nvGrpSpPr>
        <xdr:grpSpPr>
          <a:xfrm>
            <a:off x="1950355" y="3760949"/>
            <a:ext cx="4624370" cy="228612"/>
            <a:chOff x="1950355" y="3775238"/>
            <a:chExt cx="4624370" cy="57153"/>
          </a:xfrm>
        </xdr:grpSpPr>
        <xdr:sp macro="" textlink="">
          <xdr:nvSpPr>
            <xdr:cNvPr id="40" name="Shape 4"/>
            <xdr:cNvSpPr/>
          </xdr:nvSpPr>
          <xdr:spPr>
            <a:xfrm>
              <a:off x="4117275" y="3775238"/>
              <a:ext cx="24574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7"/>
            <xdr:cNvCxnSpPr/>
          </xdr:nvCxnSpPr>
          <xdr:spPr>
            <a:xfrm rot="10800000" flipH="1">
              <a:off x="1950355" y="3822866"/>
              <a:ext cx="24574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447675" y="737658"/>
          <a:ext cx="38100" cy="9525"/>
          <a:chOff x="5326950" y="3775238"/>
          <a:chExt cx="38100" cy="9525"/>
        </a:xfrm>
      </xdr:grpSpPr>
      <xdr:grpSp>
        <xdr:nvGrpSpPr>
          <xdr:cNvPr id="3" name="Shape 36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37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38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39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40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41"/>
                <xdr:cNvGrpSpPr/>
              </xdr:nvGrpSpPr>
              <xdr:grpSpPr>
                <a:xfrm>
                  <a:off x="5326950" y="3775238"/>
                  <a:ext cx="38100" cy="9525"/>
                  <a:chOff x="5341237" y="3775238"/>
                  <a:chExt cx="9525" cy="9525"/>
                </a:xfrm>
              </xdr:grpSpPr>
              <xdr:sp macro="" textlink="">
                <xdr:nvSpPr>
                  <xdr:cNvPr id="10" name="Shape 42"/>
                  <xdr:cNvSpPr/>
                </xdr:nvSpPr>
                <xdr:spPr>
                  <a:xfrm>
                    <a:off x="5341237" y="3775238"/>
                    <a:ext cx="9525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43"/>
                  <xdr:cNvCxnSpPr/>
                </xdr:nvCxnSpPr>
                <xdr:spPr>
                  <a:xfrm rot="10800000">
                    <a:off x="5341237" y="3775238"/>
                    <a:ext cx="9525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2</xdr:col>
      <xdr:colOff>1981200</xdr:colOff>
      <xdr:row>1</xdr:row>
      <xdr:rowOff>161925</xdr:rowOff>
    </xdr:from>
    <xdr:ext cx="2457450" cy="38100"/>
    <xdr:grpSp>
      <xdr:nvGrpSpPr>
        <xdr:cNvPr id="12" name="Shape 2"/>
        <xdr:cNvGrpSpPr/>
      </xdr:nvGrpSpPr>
      <xdr:grpSpPr>
        <a:xfrm>
          <a:off x="3572933" y="398992"/>
          <a:ext cx="2457450" cy="38100"/>
          <a:chOff x="4117275" y="3760950"/>
          <a:chExt cx="2457450" cy="38100"/>
        </a:xfrm>
      </xdr:grpSpPr>
      <xdr:grpSp>
        <xdr:nvGrpSpPr>
          <xdr:cNvPr id="13" name="Shape 44"/>
          <xdr:cNvGrpSpPr/>
        </xdr:nvGrpSpPr>
        <xdr:grpSpPr>
          <a:xfrm>
            <a:off x="4117275" y="3760950"/>
            <a:ext cx="2457450" cy="38100"/>
            <a:chOff x="4117275" y="3760950"/>
            <a:chExt cx="2457450" cy="38101"/>
          </a:xfrm>
        </xdr:grpSpPr>
        <xdr:sp macro="" textlink="">
          <xdr:nvSpPr>
            <xdr:cNvPr id="14" name="Shape 4"/>
            <xdr:cNvSpPr/>
          </xdr:nvSpPr>
          <xdr:spPr>
            <a:xfrm>
              <a:off x="4117275" y="3760950"/>
              <a:ext cx="24574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" name="Shape 45"/>
            <xdr:cNvGrpSpPr/>
          </xdr:nvGrpSpPr>
          <xdr:grpSpPr>
            <a:xfrm>
              <a:off x="4117275" y="3760950"/>
              <a:ext cx="2457450" cy="38101"/>
              <a:chOff x="4117275" y="3760949"/>
              <a:chExt cx="2457450" cy="38101"/>
            </a:xfrm>
          </xdr:grpSpPr>
          <xdr:sp macro="" textlink="">
            <xdr:nvSpPr>
              <xdr:cNvPr id="16" name="Shape 46"/>
              <xdr:cNvSpPr/>
            </xdr:nvSpPr>
            <xdr:spPr>
              <a:xfrm>
                <a:off x="4117275" y="3760949"/>
                <a:ext cx="24574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" name="Shape 47"/>
              <xdr:cNvGrpSpPr/>
            </xdr:nvGrpSpPr>
            <xdr:grpSpPr>
              <a:xfrm>
                <a:off x="4117275" y="3760949"/>
                <a:ext cx="2457450" cy="38101"/>
                <a:chOff x="4117275" y="3760948"/>
                <a:chExt cx="2457450" cy="38101"/>
              </a:xfrm>
            </xdr:grpSpPr>
            <xdr:sp macro="" textlink="">
              <xdr:nvSpPr>
                <xdr:cNvPr id="18" name="Shape 48"/>
                <xdr:cNvSpPr/>
              </xdr:nvSpPr>
              <xdr:spPr>
                <a:xfrm>
                  <a:off x="4117275" y="3760949"/>
                  <a:ext cx="245745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9" name="Shape 49"/>
                <xdr:cNvGrpSpPr/>
              </xdr:nvGrpSpPr>
              <xdr:grpSpPr>
                <a:xfrm>
                  <a:off x="4117275" y="3760948"/>
                  <a:ext cx="2457450" cy="38100"/>
                  <a:chOff x="4117275" y="3775238"/>
                  <a:chExt cx="2457450" cy="9525"/>
                </a:xfrm>
              </xdr:grpSpPr>
              <xdr:sp macro="" textlink="">
                <xdr:nvSpPr>
                  <xdr:cNvPr id="20" name="Shape 50"/>
                  <xdr:cNvSpPr/>
                </xdr:nvSpPr>
                <xdr:spPr>
                  <a:xfrm>
                    <a:off x="4117275" y="3775238"/>
                    <a:ext cx="245745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21" name="Shape 51"/>
                  <xdr:cNvCxnSpPr/>
                </xdr:nvCxnSpPr>
                <xdr:spPr>
                  <a:xfrm rot="10800000" flipH="1">
                    <a:off x="4117275" y="3775238"/>
                    <a:ext cx="2457450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6</xdr:col>
      <xdr:colOff>390525</xdr:colOff>
      <xdr:row>3</xdr:row>
      <xdr:rowOff>9525</xdr:rowOff>
    </xdr:from>
    <xdr:ext cx="38100" cy="9525"/>
    <xdr:grpSp>
      <xdr:nvGrpSpPr>
        <xdr:cNvPr id="22" name="Shape 2"/>
        <xdr:cNvGrpSpPr/>
      </xdr:nvGrpSpPr>
      <xdr:grpSpPr>
        <a:xfrm>
          <a:off x="8349192" y="737658"/>
          <a:ext cx="38100" cy="9525"/>
          <a:chOff x="5326950" y="3775238"/>
          <a:chExt cx="38100" cy="9525"/>
        </a:xfrm>
      </xdr:grpSpPr>
      <xdr:grpSp>
        <xdr:nvGrpSpPr>
          <xdr:cNvPr id="23" name="Shape 8"/>
          <xdr:cNvGrpSpPr/>
        </xdr:nvGrpSpPr>
        <xdr:grpSpPr>
          <a:xfrm>
            <a:off x="5326950" y="3775238"/>
            <a:ext cx="38100" cy="9525"/>
            <a:chOff x="5284087" y="3775238"/>
            <a:chExt cx="123825" cy="9525"/>
          </a:xfrm>
        </xdr:grpSpPr>
        <xdr:sp macro="" textlink="">
          <xdr:nvSpPr>
            <xdr:cNvPr id="24" name="Shape 4"/>
            <xdr:cNvSpPr/>
          </xdr:nvSpPr>
          <xdr:spPr>
            <a:xfrm>
              <a:off x="5284087" y="3775238"/>
              <a:ext cx="1238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9"/>
            <xdr:cNvCxnSpPr/>
          </xdr:nvCxnSpPr>
          <xdr:spPr>
            <a:xfrm rot="10800000">
              <a:off x="5284087" y="3775238"/>
              <a:ext cx="1238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428625</xdr:colOff>
      <xdr:row>3</xdr:row>
      <xdr:rowOff>9525</xdr:rowOff>
    </xdr:from>
    <xdr:ext cx="38100" cy="9525"/>
    <xdr:grpSp>
      <xdr:nvGrpSpPr>
        <xdr:cNvPr id="30" name="Shape 2"/>
        <xdr:cNvGrpSpPr/>
      </xdr:nvGrpSpPr>
      <xdr:grpSpPr>
        <a:xfrm>
          <a:off x="17802225" y="737658"/>
          <a:ext cx="38100" cy="9525"/>
          <a:chOff x="5326950" y="3775238"/>
          <a:chExt cx="38100" cy="9525"/>
        </a:xfrm>
      </xdr:grpSpPr>
      <xdr:grpSp>
        <xdr:nvGrpSpPr>
          <xdr:cNvPr id="31" name="Shape 14"/>
          <xdr:cNvGrpSpPr/>
        </xdr:nvGrpSpPr>
        <xdr:grpSpPr>
          <a:xfrm>
            <a:off x="5326950" y="3775238"/>
            <a:ext cx="38100" cy="9525"/>
            <a:chOff x="5322187" y="3775238"/>
            <a:chExt cx="47625" cy="9525"/>
          </a:xfrm>
        </xdr:grpSpPr>
        <xdr:sp macro="" textlink="">
          <xdr:nvSpPr>
            <xdr:cNvPr id="32" name="Shape 4"/>
            <xdr:cNvSpPr/>
          </xdr:nvSpPr>
          <xdr:spPr>
            <a:xfrm>
              <a:off x="5322187" y="3775238"/>
              <a:ext cx="476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5"/>
            <xdr:cNvCxnSpPr/>
          </xdr:nvCxnSpPr>
          <xdr:spPr>
            <a:xfrm rot="10800000">
              <a:off x="5322187" y="3775238"/>
              <a:ext cx="476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591820</xdr:colOff>
      <xdr:row>2</xdr:row>
      <xdr:rowOff>38098</xdr:rowOff>
    </xdr:from>
    <xdr:ext cx="3505200" cy="45719"/>
    <xdr:grpSp>
      <xdr:nvGrpSpPr>
        <xdr:cNvPr id="34" name="Shape 2"/>
        <xdr:cNvGrpSpPr/>
      </xdr:nvGrpSpPr>
      <xdr:grpSpPr>
        <a:xfrm flipV="1">
          <a:off x="21385953" y="512231"/>
          <a:ext cx="3505200" cy="45719"/>
          <a:chOff x="1950355" y="3760949"/>
          <a:chExt cx="4624370" cy="228612"/>
        </a:xfrm>
      </xdr:grpSpPr>
      <xdr:grpSp>
        <xdr:nvGrpSpPr>
          <xdr:cNvPr id="35" name="Shape 6"/>
          <xdr:cNvGrpSpPr/>
        </xdr:nvGrpSpPr>
        <xdr:grpSpPr>
          <a:xfrm>
            <a:off x="1950355" y="3760949"/>
            <a:ext cx="4624370" cy="228612"/>
            <a:chOff x="1950355" y="3775238"/>
            <a:chExt cx="4624370" cy="57153"/>
          </a:xfrm>
        </xdr:grpSpPr>
        <xdr:sp macro="" textlink="">
          <xdr:nvSpPr>
            <xdr:cNvPr id="36" name="Shape 4"/>
            <xdr:cNvSpPr/>
          </xdr:nvSpPr>
          <xdr:spPr>
            <a:xfrm>
              <a:off x="4117275" y="3775238"/>
              <a:ext cx="24574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7"/>
            <xdr:cNvCxnSpPr/>
          </xdr:nvCxnSpPr>
          <xdr:spPr>
            <a:xfrm rot="10800000" flipH="1">
              <a:off x="1950355" y="3822866"/>
              <a:ext cx="24574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95"/>
  <sheetViews>
    <sheetView topLeftCell="AD1" zoomScale="52" zoomScaleNormal="52" workbookViewId="0">
      <selection activeCell="AP103" sqref="AP103"/>
    </sheetView>
  </sheetViews>
  <sheetFormatPr defaultColWidth="14.44140625" defaultRowHeight="15" customHeight="1"/>
  <cols>
    <col min="1" max="1" width="6.6640625" style="145" customWidth="1"/>
    <col min="2" max="2" width="19" style="145" customWidth="1"/>
    <col min="3" max="3" width="65.6640625" style="145" customWidth="1"/>
    <col min="4" max="4" width="25.6640625" style="145" customWidth="1"/>
    <col min="5" max="5" width="34.5546875" style="145" hidden="1" customWidth="1"/>
    <col min="6" max="6" width="0.6640625" style="145" hidden="1" customWidth="1"/>
    <col min="7" max="26" width="8.6640625" style="145" hidden="1" customWidth="1"/>
    <col min="27" max="27" width="14.44140625" style="145"/>
    <col min="28" max="28" width="22.109375" style="145" customWidth="1"/>
    <col min="29" max="29" width="30" style="145" customWidth="1"/>
    <col min="30" max="30" width="66.44140625" style="145" bestFit="1" customWidth="1"/>
    <col min="31" max="31" width="12.109375" style="145" bestFit="1" customWidth="1"/>
    <col min="32" max="32" width="14.44140625" style="145"/>
    <col min="33" max="33" width="19.33203125" style="145" customWidth="1"/>
    <col min="34" max="34" width="33.6640625" style="145" customWidth="1"/>
    <col min="35" max="35" width="71.6640625" style="145" bestFit="1" customWidth="1"/>
    <col min="36" max="36" width="10.109375" style="145" bestFit="1" customWidth="1"/>
    <col min="37" max="37" width="14.44140625" style="145"/>
    <col min="38" max="38" width="21" style="145" customWidth="1"/>
    <col min="39" max="39" width="24.88671875" style="145" customWidth="1"/>
    <col min="40" max="40" width="58.6640625" style="145" customWidth="1"/>
    <col min="41" max="41" width="28.109375" style="145" customWidth="1"/>
    <col min="42" max="16384" width="14.44140625" style="145"/>
  </cols>
  <sheetData>
    <row r="1" spans="1:41" ht="19.5" customHeight="1">
      <c r="A1" s="142"/>
      <c r="B1" s="143" t="s">
        <v>237</v>
      </c>
      <c r="C1" s="144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B1" s="20"/>
      <c r="AC1" s="2" t="s">
        <v>0</v>
      </c>
      <c r="AD1" s="3"/>
      <c r="AE1" s="1"/>
      <c r="AG1" s="1"/>
      <c r="AH1" s="2" t="s">
        <v>0</v>
      </c>
      <c r="AI1" s="3"/>
      <c r="AJ1" s="1"/>
      <c r="AL1" s="2" t="s">
        <v>0</v>
      </c>
      <c r="AM1" s="3"/>
      <c r="AN1" s="8"/>
      <c r="AO1" s="1"/>
    </row>
    <row r="2" spans="1:41" ht="19.5" customHeight="1">
      <c r="A2" s="142"/>
      <c r="B2" s="146" t="s">
        <v>238</v>
      </c>
      <c r="C2" s="147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B2" s="20"/>
      <c r="AC2" s="4" t="s">
        <v>131</v>
      </c>
      <c r="AD2" s="5"/>
      <c r="AE2" s="1"/>
      <c r="AG2" s="1"/>
      <c r="AH2" s="4" t="s">
        <v>131</v>
      </c>
      <c r="AI2" s="5"/>
      <c r="AJ2" s="1"/>
      <c r="AL2" s="4" t="s">
        <v>131</v>
      </c>
      <c r="AM2" s="5"/>
      <c r="AN2" s="8"/>
      <c r="AO2" s="1"/>
    </row>
    <row r="3" spans="1:41" ht="20.25" customHeight="1">
      <c r="A3" s="142"/>
      <c r="B3" s="148" t="s">
        <v>1</v>
      </c>
      <c r="C3" s="149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B3" s="20"/>
      <c r="AC3" s="6" t="s">
        <v>1</v>
      </c>
      <c r="AD3" s="7"/>
      <c r="AE3" s="1"/>
      <c r="AG3" s="1"/>
      <c r="AH3" s="6" t="s">
        <v>1</v>
      </c>
      <c r="AI3" s="7"/>
      <c r="AJ3" s="1"/>
      <c r="AL3" s="6" t="s">
        <v>1</v>
      </c>
      <c r="AM3" s="7"/>
      <c r="AN3" s="8"/>
      <c r="AO3" s="1"/>
    </row>
    <row r="4" spans="1:41" ht="19.5" customHeight="1">
      <c r="A4" s="148"/>
      <c r="B4" s="149"/>
      <c r="C4" s="150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B4" s="6"/>
      <c r="AC4" s="7"/>
      <c r="AD4" s="8"/>
      <c r="AE4" s="1"/>
      <c r="AG4" s="6"/>
      <c r="AH4" s="7"/>
      <c r="AI4" s="8"/>
      <c r="AJ4" s="1"/>
      <c r="AL4" s="6"/>
      <c r="AM4" s="7"/>
      <c r="AN4" s="8"/>
      <c r="AO4" s="1"/>
    </row>
    <row r="5" spans="1:41" ht="74.25" customHeight="1">
      <c r="A5" s="199" t="s">
        <v>239</v>
      </c>
      <c r="B5" s="198"/>
      <c r="C5" s="198"/>
      <c r="D5" s="198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B5" s="199" t="s">
        <v>246</v>
      </c>
      <c r="AC5" s="198"/>
      <c r="AD5" s="198"/>
      <c r="AE5" s="198"/>
      <c r="AG5" s="199" t="s">
        <v>247</v>
      </c>
      <c r="AH5" s="198"/>
      <c r="AI5" s="198"/>
      <c r="AJ5" s="198"/>
      <c r="AL5" s="199" t="s">
        <v>248</v>
      </c>
      <c r="AM5" s="198"/>
      <c r="AN5" s="198"/>
      <c r="AO5" s="198"/>
    </row>
    <row r="6" spans="1:41" ht="47.25" customHeight="1">
      <c r="A6" s="200" t="s">
        <v>2</v>
      </c>
      <c r="B6" s="198"/>
      <c r="C6" s="198"/>
      <c r="D6" s="198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B6" s="204" t="s">
        <v>132</v>
      </c>
      <c r="AC6" s="205"/>
      <c r="AD6" s="205"/>
      <c r="AE6" s="205"/>
      <c r="AG6" s="204" t="s">
        <v>132</v>
      </c>
      <c r="AH6" s="205"/>
      <c r="AI6" s="205"/>
      <c r="AJ6" s="205"/>
      <c r="AL6" s="204" t="s">
        <v>132</v>
      </c>
      <c r="AM6" s="205"/>
      <c r="AN6" s="205"/>
      <c r="AO6" s="205"/>
    </row>
    <row r="7" spans="1:41" ht="35.4" customHeight="1">
      <c r="A7" s="206" t="s">
        <v>249</v>
      </c>
      <c r="B7" s="205"/>
      <c r="C7" s="205"/>
      <c r="D7" s="205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B7" s="206" t="s">
        <v>249</v>
      </c>
      <c r="AC7" s="205"/>
      <c r="AD7" s="205"/>
      <c r="AE7" s="205"/>
      <c r="AG7" s="206" t="s">
        <v>249</v>
      </c>
      <c r="AH7" s="206"/>
      <c r="AI7" s="206"/>
      <c r="AJ7" s="206"/>
      <c r="AL7" s="206" t="s">
        <v>249</v>
      </c>
      <c r="AM7" s="206"/>
      <c r="AN7" s="206"/>
      <c r="AO7" s="206"/>
    </row>
    <row r="8" spans="1:41" ht="19.5" customHeight="1">
      <c r="A8" s="207"/>
      <c r="B8" s="207"/>
      <c r="C8" s="207"/>
      <c r="D8" s="207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B8" s="207"/>
      <c r="AC8" s="207"/>
      <c r="AD8" s="207"/>
      <c r="AE8" s="207"/>
      <c r="AG8" s="211"/>
      <c r="AH8" s="211"/>
      <c r="AI8" s="211"/>
      <c r="AJ8" s="211"/>
      <c r="AL8" s="211"/>
      <c r="AM8" s="211"/>
      <c r="AN8" s="211"/>
      <c r="AO8" s="211"/>
    </row>
    <row r="9" spans="1:41" ht="19.5" customHeight="1">
      <c r="A9" s="151" t="s">
        <v>3</v>
      </c>
      <c r="B9" s="152" t="s">
        <v>4</v>
      </c>
      <c r="C9" s="152" t="s">
        <v>5</v>
      </c>
      <c r="D9" s="152" t="s">
        <v>6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B9" s="9" t="s">
        <v>3</v>
      </c>
      <c r="AC9" s="10" t="s">
        <v>4</v>
      </c>
      <c r="AD9" s="10" t="s">
        <v>5</v>
      </c>
      <c r="AE9" s="10" t="s">
        <v>6</v>
      </c>
      <c r="AG9" s="37" t="s">
        <v>3</v>
      </c>
      <c r="AH9" s="10" t="s">
        <v>4</v>
      </c>
      <c r="AI9" s="10" t="s">
        <v>5</v>
      </c>
      <c r="AJ9" s="10" t="s">
        <v>6</v>
      </c>
      <c r="AL9" s="16" t="s">
        <v>3</v>
      </c>
      <c r="AM9" s="18" t="s">
        <v>4</v>
      </c>
      <c r="AN9" s="18" t="s">
        <v>5</v>
      </c>
      <c r="AO9" s="18" t="s">
        <v>6</v>
      </c>
    </row>
    <row r="10" spans="1:41" ht="19.5" customHeight="1">
      <c r="A10" s="154" t="s">
        <v>7</v>
      </c>
      <c r="B10" s="154"/>
      <c r="C10" s="154"/>
      <c r="D10" s="154"/>
      <c r="E10" s="154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B10" s="21" t="s">
        <v>7</v>
      </c>
      <c r="AC10" s="22"/>
      <c r="AD10" s="11"/>
      <c r="AE10" s="11"/>
      <c r="AG10" s="137" t="s">
        <v>7</v>
      </c>
      <c r="AH10" s="129"/>
      <c r="AI10" s="11"/>
      <c r="AJ10" s="11"/>
      <c r="AL10" s="43" t="s">
        <v>7</v>
      </c>
      <c r="AM10" s="44"/>
      <c r="AN10" s="17"/>
      <c r="AO10" s="16"/>
    </row>
    <row r="11" spans="1:41" ht="19.5" customHeight="1">
      <c r="A11" s="155">
        <v>1</v>
      </c>
      <c r="B11" s="156" t="s">
        <v>8</v>
      </c>
      <c r="C11" s="157" t="s">
        <v>9</v>
      </c>
      <c r="D11" s="156">
        <v>2</v>
      </c>
      <c r="E11" s="156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B11" s="23">
        <v>1</v>
      </c>
      <c r="AC11" s="14" t="s">
        <v>133</v>
      </c>
      <c r="AD11" s="24" t="s">
        <v>134</v>
      </c>
      <c r="AE11" s="14">
        <v>13</v>
      </c>
      <c r="AG11" s="38">
        <v>1</v>
      </c>
      <c r="AH11" s="92" t="s">
        <v>135</v>
      </c>
      <c r="AI11" s="25" t="s">
        <v>136</v>
      </c>
      <c r="AJ11" s="14">
        <v>17</v>
      </c>
      <c r="AL11" s="110">
        <v>1</v>
      </c>
      <c r="AM11" s="68" t="s">
        <v>139</v>
      </c>
      <c r="AN11" s="111" t="s">
        <v>140</v>
      </c>
      <c r="AO11" s="112">
        <v>17</v>
      </c>
    </row>
    <row r="12" spans="1:41" ht="19.5" customHeight="1">
      <c r="A12" s="155">
        <v>2</v>
      </c>
      <c r="B12" s="156" t="s">
        <v>10</v>
      </c>
      <c r="C12" s="157" t="s">
        <v>11</v>
      </c>
      <c r="D12" s="156">
        <v>2</v>
      </c>
      <c r="E12" s="156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B12" s="19">
        <v>2</v>
      </c>
      <c r="AC12" s="14" t="s">
        <v>12</v>
      </c>
      <c r="AD12" s="25" t="s">
        <v>13</v>
      </c>
      <c r="AE12" s="14">
        <v>4</v>
      </c>
      <c r="AG12" s="38">
        <v>2</v>
      </c>
      <c r="AH12" s="34" t="s">
        <v>133</v>
      </c>
      <c r="AI12" s="25" t="s">
        <v>137</v>
      </c>
      <c r="AJ12" s="14">
        <v>13</v>
      </c>
      <c r="AL12" s="110">
        <v>2</v>
      </c>
      <c r="AM12" s="103" t="s">
        <v>135</v>
      </c>
      <c r="AN12" s="111" t="s">
        <v>136</v>
      </c>
      <c r="AO12" s="112">
        <v>17</v>
      </c>
    </row>
    <row r="13" spans="1:41" ht="19.5" customHeight="1">
      <c r="A13" s="155">
        <v>3</v>
      </c>
      <c r="B13" s="156" t="s">
        <v>12</v>
      </c>
      <c r="C13" s="157" t="s">
        <v>13</v>
      </c>
      <c r="D13" s="156">
        <v>4</v>
      </c>
      <c r="E13" s="156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B13" s="23">
        <v>3</v>
      </c>
      <c r="AC13" s="14" t="s">
        <v>18</v>
      </c>
      <c r="AD13" s="25" t="s">
        <v>19</v>
      </c>
      <c r="AE13" s="14">
        <v>3</v>
      </c>
      <c r="AG13" s="128"/>
      <c r="AH13" s="129"/>
      <c r="AI13" s="15" t="s">
        <v>24</v>
      </c>
      <c r="AJ13" s="16">
        <f>SUM(AJ11:AJ12)</f>
        <v>30</v>
      </c>
      <c r="AL13" s="132"/>
      <c r="AM13" s="129"/>
      <c r="AN13" s="15" t="s">
        <v>24</v>
      </c>
      <c r="AO13" s="46">
        <f>SUM(AO11:AO12)</f>
        <v>34</v>
      </c>
    </row>
    <row r="14" spans="1:41" ht="19.5" customHeight="1">
      <c r="A14" s="155">
        <v>4</v>
      </c>
      <c r="B14" s="156" t="s">
        <v>14</v>
      </c>
      <c r="C14" s="157" t="s">
        <v>15</v>
      </c>
      <c r="D14" s="156">
        <v>2</v>
      </c>
      <c r="E14" s="156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B14" s="14"/>
      <c r="AC14" s="14"/>
      <c r="AD14" s="15" t="s">
        <v>24</v>
      </c>
      <c r="AE14" s="16">
        <f>SUM(AE11:AE13)</f>
        <v>20</v>
      </c>
      <c r="AG14" s="137" t="s">
        <v>25</v>
      </c>
      <c r="AH14" s="129"/>
      <c r="AI14" s="11"/>
      <c r="AJ14" s="11"/>
      <c r="AL14" s="43" t="s">
        <v>25</v>
      </c>
      <c r="AM14" s="44"/>
      <c r="AN14" s="17"/>
      <c r="AO14" s="16"/>
    </row>
    <row r="15" spans="1:41" ht="19.5" customHeight="1">
      <c r="A15" s="155">
        <v>5</v>
      </c>
      <c r="B15" s="156" t="s">
        <v>16</v>
      </c>
      <c r="C15" s="157" t="s">
        <v>17</v>
      </c>
      <c r="D15" s="156">
        <v>2</v>
      </c>
      <c r="E15" s="156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B15" s="26" t="s">
        <v>25</v>
      </c>
      <c r="AC15" s="27"/>
      <c r="AD15" s="28"/>
      <c r="AE15" s="28"/>
      <c r="AG15" s="102">
        <v>3</v>
      </c>
      <c r="AH15" s="74" t="s">
        <v>12</v>
      </c>
      <c r="AI15" s="89" t="s">
        <v>13</v>
      </c>
      <c r="AJ15" s="74">
        <v>4</v>
      </c>
      <c r="AL15" s="110">
        <v>3</v>
      </c>
      <c r="AM15" s="103" t="s">
        <v>133</v>
      </c>
      <c r="AN15" s="111" t="s">
        <v>137</v>
      </c>
      <c r="AO15" s="103">
        <v>13</v>
      </c>
    </row>
    <row r="16" spans="1:41" ht="19.5" customHeight="1">
      <c r="A16" s="155">
        <v>6</v>
      </c>
      <c r="B16" s="156" t="s">
        <v>18</v>
      </c>
      <c r="C16" s="157" t="s">
        <v>19</v>
      </c>
      <c r="D16" s="156">
        <v>3</v>
      </c>
      <c r="E16" s="156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B16" s="80">
        <v>4</v>
      </c>
      <c r="AC16" s="74" t="s">
        <v>8</v>
      </c>
      <c r="AD16" s="106" t="s">
        <v>9</v>
      </c>
      <c r="AE16" s="74">
        <v>2</v>
      </c>
      <c r="AG16" s="102">
        <v>4</v>
      </c>
      <c r="AH16" s="92" t="s">
        <v>14</v>
      </c>
      <c r="AI16" s="89" t="s">
        <v>15</v>
      </c>
      <c r="AJ16" s="74">
        <v>2</v>
      </c>
      <c r="AL16" s="110">
        <v>4</v>
      </c>
      <c r="AM16" s="68" t="s">
        <v>12</v>
      </c>
      <c r="AN16" s="104" t="s">
        <v>13</v>
      </c>
      <c r="AO16" s="68">
        <v>4</v>
      </c>
    </row>
    <row r="17" spans="1:41" ht="19.5" customHeight="1">
      <c r="A17" s="155">
        <v>7</v>
      </c>
      <c r="B17" s="156" t="s">
        <v>20</v>
      </c>
      <c r="C17" s="157" t="s">
        <v>21</v>
      </c>
      <c r="D17" s="156">
        <v>1</v>
      </c>
      <c r="E17" s="156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B17" s="80">
        <v>5</v>
      </c>
      <c r="AC17" s="74" t="s">
        <v>10</v>
      </c>
      <c r="AD17" s="106" t="s">
        <v>11</v>
      </c>
      <c r="AE17" s="74">
        <v>2</v>
      </c>
      <c r="AG17" s="102">
        <v>5</v>
      </c>
      <c r="AH17" s="92" t="s">
        <v>16</v>
      </c>
      <c r="AI17" s="89" t="s">
        <v>17</v>
      </c>
      <c r="AJ17" s="74">
        <v>2</v>
      </c>
      <c r="AL17" s="110">
        <v>5</v>
      </c>
      <c r="AM17" s="68" t="s">
        <v>18</v>
      </c>
      <c r="AN17" s="113" t="s">
        <v>19</v>
      </c>
      <c r="AO17" s="68">
        <v>3</v>
      </c>
    </row>
    <row r="18" spans="1:41" ht="19.5" customHeight="1">
      <c r="A18" s="155">
        <v>8</v>
      </c>
      <c r="B18" s="156" t="s">
        <v>22</v>
      </c>
      <c r="C18" s="157" t="s">
        <v>23</v>
      </c>
      <c r="D18" s="156">
        <v>3</v>
      </c>
      <c r="E18" s="156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B18" s="80">
        <v>6</v>
      </c>
      <c r="AC18" s="68" t="s">
        <v>20</v>
      </c>
      <c r="AD18" s="77" t="s">
        <v>21</v>
      </c>
      <c r="AE18" s="68">
        <v>1</v>
      </c>
      <c r="AG18" s="102">
        <v>6</v>
      </c>
      <c r="AH18" s="103" t="s">
        <v>20</v>
      </c>
      <c r="AI18" s="77" t="s">
        <v>21</v>
      </c>
      <c r="AJ18" s="68">
        <v>1</v>
      </c>
      <c r="AL18" s="132"/>
      <c r="AM18" s="129"/>
      <c r="AN18" s="15" t="s">
        <v>24</v>
      </c>
      <c r="AO18" s="16">
        <f>SUM(AO15:AO17)</f>
        <v>20</v>
      </c>
    </row>
    <row r="19" spans="1:41" ht="19.5" customHeight="1">
      <c r="A19" s="158"/>
      <c r="B19" s="158"/>
      <c r="C19" s="159" t="s">
        <v>24</v>
      </c>
      <c r="D19" s="160">
        <f>SUM(D11:D18)</f>
        <v>19</v>
      </c>
      <c r="E19" s="160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B19" s="80">
        <v>7</v>
      </c>
      <c r="AC19" s="68" t="s">
        <v>22</v>
      </c>
      <c r="AD19" s="77" t="s">
        <v>23</v>
      </c>
      <c r="AE19" s="68">
        <v>3</v>
      </c>
      <c r="AG19" s="102">
        <v>7</v>
      </c>
      <c r="AH19" s="103" t="s">
        <v>22</v>
      </c>
      <c r="AI19" s="77" t="s">
        <v>23</v>
      </c>
      <c r="AJ19" s="68">
        <v>3</v>
      </c>
      <c r="AL19" s="43" t="s">
        <v>41</v>
      </c>
      <c r="AM19" s="44"/>
      <c r="AN19" s="17"/>
      <c r="AO19" s="16"/>
    </row>
    <row r="20" spans="1:41" ht="19.5" customHeight="1">
      <c r="A20" s="161" t="s">
        <v>25</v>
      </c>
      <c r="B20" s="161"/>
      <c r="C20" s="161"/>
      <c r="D20" s="161"/>
      <c r="E20" s="161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B20" s="80">
        <v>8</v>
      </c>
      <c r="AC20" s="74" t="s">
        <v>14</v>
      </c>
      <c r="AD20" s="89" t="s">
        <v>15</v>
      </c>
      <c r="AE20" s="74">
        <v>2</v>
      </c>
      <c r="AG20" s="102">
        <v>8</v>
      </c>
      <c r="AH20" s="103" t="s">
        <v>8</v>
      </c>
      <c r="AI20" s="104" t="s">
        <v>9</v>
      </c>
      <c r="AJ20" s="68">
        <v>2</v>
      </c>
      <c r="AL20" s="110">
        <v>6</v>
      </c>
      <c r="AM20" s="68" t="s">
        <v>42</v>
      </c>
      <c r="AN20" s="104" t="s">
        <v>43</v>
      </c>
      <c r="AO20" s="68">
        <v>3</v>
      </c>
    </row>
    <row r="21" spans="1:41" ht="19.5" customHeight="1">
      <c r="A21" s="155">
        <v>9</v>
      </c>
      <c r="B21" s="156" t="s">
        <v>26</v>
      </c>
      <c r="C21" s="157" t="s">
        <v>27</v>
      </c>
      <c r="D21" s="156">
        <v>2</v>
      </c>
      <c r="E21" s="156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B21" s="80">
        <v>9</v>
      </c>
      <c r="AC21" s="74" t="s">
        <v>30</v>
      </c>
      <c r="AD21" s="89" t="s">
        <v>31</v>
      </c>
      <c r="AE21" s="68">
        <v>4</v>
      </c>
      <c r="AG21" s="102">
        <v>9</v>
      </c>
      <c r="AH21" s="92" t="s">
        <v>10</v>
      </c>
      <c r="AI21" s="89" t="s">
        <v>11</v>
      </c>
      <c r="AJ21" s="74">
        <v>2</v>
      </c>
      <c r="AL21" s="110">
        <v>7</v>
      </c>
      <c r="AM21" s="68" t="s">
        <v>44</v>
      </c>
      <c r="AN21" s="104" t="s">
        <v>45</v>
      </c>
      <c r="AO21" s="68">
        <v>2</v>
      </c>
    </row>
    <row r="22" spans="1:41" ht="19.5" customHeight="1">
      <c r="A22" s="155">
        <v>10</v>
      </c>
      <c r="B22" s="156" t="s">
        <v>28</v>
      </c>
      <c r="C22" s="157" t="s">
        <v>29</v>
      </c>
      <c r="D22" s="156">
        <v>2</v>
      </c>
      <c r="E22" s="156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B22" s="80">
        <v>10</v>
      </c>
      <c r="AC22" s="74" t="s">
        <v>16</v>
      </c>
      <c r="AD22" s="89" t="s">
        <v>17</v>
      </c>
      <c r="AE22" s="74">
        <v>2</v>
      </c>
      <c r="AG22" s="102">
        <v>10</v>
      </c>
      <c r="AH22" s="92" t="s">
        <v>18</v>
      </c>
      <c r="AI22" s="89" t="s">
        <v>19</v>
      </c>
      <c r="AJ22" s="74">
        <v>3</v>
      </c>
      <c r="AL22" s="110">
        <v>8</v>
      </c>
      <c r="AM22" s="74" t="s">
        <v>8</v>
      </c>
      <c r="AN22" s="67" t="s">
        <v>9</v>
      </c>
      <c r="AO22" s="74">
        <v>2</v>
      </c>
    </row>
    <row r="23" spans="1:41" ht="19.5" customHeight="1">
      <c r="A23" s="155">
        <v>11</v>
      </c>
      <c r="B23" s="156" t="s">
        <v>30</v>
      </c>
      <c r="C23" s="157" t="s">
        <v>31</v>
      </c>
      <c r="D23" s="156">
        <v>4</v>
      </c>
      <c r="E23" s="156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B23" s="80">
        <v>11</v>
      </c>
      <c r="AC23" s="74" t="s">
        <v>47</v>
      </c>
      <c r="AD23" s="89" t="s">
        <v>48</v>
      </c>
      <c r="AE23" s="74">
        <v>2</v>
      </c>
      <c r="AG23" s="128"/>
      <c r="AH23" s="129"/>
      <c r="AI23" s="15" t="s">
        <v>24</v>
      </c>
      <c r="AJ23" s="16">
        <f>SUM(AJ15:AJ22)</f>
        <v>19</v>
      </c>
      <c r="AL23" s="110">
        <v>9</v>
      </c>
      <c r="AM23" s="74" t="s">
        <v>10</v>
      </c>
      <c r="AN23" s="67" t="s">
        <v>11</v>
      </c>
      <c r="AO23" s="74">
        <v>2</v>
      </c>
    </row>
    <row r="24" spans="1:41" ht="19.5" customHeight="1">
      <c r="A24" s="155">
        <v>12</v>
      </c>
      <c r="B24" s="156" t="s">
        <v>32</v>
      </c>
      <c r="C24" s="157" t="s">
        <v>33</v>
      </c>
      <c r="D24" s="156">
        <v>3</v>
      </c>
      <c r="E24" s="156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B24" s="80">
        <v>12</v>
      </c>
      <c r="AC24" s="74" t="s">
        <v>36</v>
      </c>
      <c r="AD24" s="89" t="s">
        <v>37</v>
      </c>
      <c r="AE24" s="74">
        <v>1</v>
      </c>
      <c r="AG24" s="137" t="s">
        <v>41</v>
      </c>
      <c r="AH24" s="129"/>
      <c r="AI24" s="11"/>
      <c r="AJ24" s="11"/>
      <c r="AL24" s="110">
        <v>10</v>
      </c>
      <c r="AM24" s="68" t="s">
        <v>34</v>
      </c>
      <c r="AN24" s="104" t="s">
        <v>35</v>
      </c>
      <c r="AO24" s="68">
        <v>3</v>
      </c>
    </row>
    <row r="25" spans="1:41" ht="19.5" customHeight="1">
      <c r="A25" s="155">
        <v>13</v>
      </c>
      <c r="B25" s="156" t="s">
        <v>34</v>
      </c>
      <c r="C25" s="157" t="s">
        <v>35</v>
      </c>
      <c r="D25" s="156">
        <v>3</v>
      </c>
      <c r="E25" s="156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B25" s="80">
        <v>13</v>
      </c>
      <c r="AC25" s="70" t="s">
        <v>233</v>
      </c>
      <c r="AD25" s="71" t="s">
        <v>38</v>
      </c>
      <c r="AE25" s="105">
        <v>2</v>
      </c>
      <c r="AG25" s="39">
        <v>11</v>
      </c>
      <c r="AH25" s="14" t="s">
        <v>42</v>
      </c>
      <c r="AI25" s="25" t="s">
        <v>43</v>
      </c>
      <c r="AJ25" s="14">
        <v>3</v>
      </c>
      <c r="AL25" s="132"/>
      <c r="AM25" s="129"/>
      <c r="AN25" s="15" t="s">
        <v>24</v>
      </c>
      <c r="AO25" s="16">
        <f>SUM(AO20:AO24)</f>
        <v>12</v>
      </c>
    </row>
    <row r="26" spans="1:41" ht="19.5" customHeight="1">
      <c r="A26" s="155">
        <v>14</v>
      </c>
      <c r="B26" s="156" t="s">
        <v>36</v>
      </c>
      <c r="C26" s="157" t="s">
        <v>37</v>
      </c>
      <c r="D26" s="156">
        <v>1</v>
      </c>
      <c r="E26" s="156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B26" s="14"/>
      <c r="AC26" s="14"/>
      <c r="AD26" s="15" t="s">
        <v>24</v>
      </c>
      <c r="AE26" s="16">
        <f>SUM(AE16:AE25)</f>
        <v>21</v>
      </c>
      <c r="AG26" s="39">
        <v>12</v>
      </c>
      <c r="AH26" s="14" t="s">
        <v>44</v>
      </c>
      <c r="AI26" s="25" t="s">
        <v>45</v>
      </c>
      <c r="AJ26" s="14">
        <v>2</v>
      </c>
      <c r="AL26" s="43" t="s">
        <v>46</v>
      </c>
      <c r="AM26" s="44"/>
      <c r="AN26" s="17"/>
      <c r="AO26" s="16"/>
    </row>
    <row r="27" spans="1:41" ht="18.75" customHeight="1">
      <c r="A27" s="162">
        <v>15</v>
      </c>
      <c r="B27" s="163" t="s">
        <v>233</v>
      </c>
      <c r="C27" s="164" t="s">
        <v>38</v>
      </c>
      <c r="D27" s="165">
        <v>2</v>
      </c>
      <c r="E27" s="156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B27" s="30" t="s">
        <v>41</v>
      </c>
      <c r="AC27" s="31"/>
      <c r="AD27" s="32"/>
      <c r="AE27" s="33"/>
      <c r="AG27" s="39">
        <v>13</v>
      </c>
      <c r="AH27" s="14" t="s">
        <v>34</v>
      </c>
      <c r="AI27" s="29" t="s">
        <v>35</v>
      </c>
      <c r="AJ27" s="14">
        <v>3</v>
      </c>
      <c r="AL27" s="110">
        <v>11</v>
      </c>
      <c r="AM27" s="68" t="s">
        <v>36</v>
      </c>
      <c r="AN27" s="104" t="s">
        <v>37</v>
      </c>
      <c r="AO27" s="68">
        <v>1</v>
      </c>
    </row>
    <row r="28" spans="1:41" ht="19.5" customHeight="1">
      <c r="A28" s="155">
        <v>16</v>
      </c>
      <c r="B28" s="156" t="s">
        <v>39</v>
      </c>
      <c r="C28" s="157" t="s">
        <v>40</v>
      </c>
      <c r="D28" s="156">
        <v>3</v>
      </c>
      <c r="E28" s="156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B28" s="80">
        <v>14</v>
      </c>
      <c r="AC28" s="74" t="s">
        <v>34</v>
      </c>
      <c r="AD28" s="89" t="s">
        <v>35</v>
      </c>
      <c r="AE28" s="74">
        <v>3</v>
      </c>
      <c r="AG28" s="128"/>
      <c r="AH28" s="129"/>
      <c r="AI28" s="15" t="s">
        <v>24</v>
      </c>
      <c r="AJ28" s="16">
        <f>SUM(AJ25:AJ27)</f>
        <v>8</v>
      </c>
      <c r="AL28" s="110">
        <v>12</v>
      </c>
      <c r="AM28" s="103" t="s">
        <v>47</v>
      </c>
      <c r="AN28" s="104" t="s">
        <v>48</v>
      </c>
      <c r="AO28" s="68">
        <v>2</v>
      </c>
    </row>
    <row r="29" spans="1:41" ht="19.5" customHeight="1">
      <c r="A29" s="158"/>
      <c r="B29" s="158"/>
      <c r="C29" s="159" t="s">
        <v>24</v>
      </c>
      <c r="D29" s="160">
        <f>SUM(D21:D28)</f>
        <v>20</v>
      </c>
      <c r="E29" s="160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B29" s="107">
        <v>15</v>
      </c>
      <c r="AC29" s="68" t="s">
        <v>44</v>
      </c>
      <c r="AD29" s="67" t="s">
        <v>45</v>
      </c>
      <c r="AE29" s="74">
        <v>2</v>
      </c>
      <c r="AG29" s="137" t="s">
        <v>46</v>
      </c>
      <c r="AH29" s="129"/>
      <c r="AI29" s="11"/>
      <c r="AJ29" s="11"/>
      <c r="AL29" s="110">
        <v>13</v>
      </c>
      <c r="AM29" s="103" t="s">
        <v>53</v>
      </c>
      <c r="AN29" s="104" t="s">
        <v>54</v>
      </c>
      <c r="AO29" s="68">
        <v>4</v>
      </c>
    </row>
    <row r="30" spans="1:41" ht="19.5" customHeight="1">
      <c r="A30" s="161" t="s">
        <v>41</v>
      </c>
      <c r="B30" s="161"/>
      <c r="C30" s="161"/>
      <c r="D30" s="161"/>
      <c r="E30" s="161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B30" s="80">
        <v>16</v>
      </c>
      <c r="AC30" s="68" t="s">
        <v>42</v>
      </c>
      <c r="AD30" s="67" t="s">
        <v>43</v>
      </c>
      <c r="AE30" s="74">
        <v>3</v>
      </c>
      <c r="AG30" s="38">
        <v>14</v>
      </c>
      <c r="AH30" s="34" t="s">
        <v>26</v>
      </c>
      <c r="AI30" s="25" t="s">
        <v>27</v>
      </c>
      <c r="AJ30" s="14">
        <v>2</v>
      </c>
      <c r="AL30" s="110">
        <v>14</v>
      </c>
      <c r="AM30" s="103" t="s">
        <v>14</v>
      </c>
      <c r="AN30" s="104" t="s">
        <v>15</v>
      </c>
      <c r="AO30" s="68">
        <v>2</v>
      </c>
    </row>
    <row r="31" spans="1:41" ht="19.5" customHeight="1">
      <c r="A31" s="155">
        <v>17</v>
      </c>
      <c r="B31" s="156" t="s">
        <v>42</v>
      </c>
      <c r="C31" s="157" t="s">
        <v>43</v>
      </c>
      <c r="D31" s="156">
        <v>3</v>
      </c>
      <c r="E31" s="156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B31" s="14"/>
      <c r="AC31" s="14"/>
      <c r="AD31" s="15" t="s">
        <v>24</v>
      </c>
      <c r="AE31" s="16">
        <f>SUM(AE28:AE30)</f>
        <v>8</v>
      </c>
      <c r="AG31" s="38">
        <v>15</v>
      </c>
      <c r="AH31" s="34" t="s">
        <v>28</v>
      </c>
      <c r="AI31" s="25" t="s">
        <v>29</v>
      </c>
      <c r="AJ31" s="14">
        <v>2</v>
      </c>
      <c r="AL31" s="110">
        <v>15</v>
      </c>
      <c r="AM31" s="103" t="s">
        <v>16</v>
      </c>
      <c r="AN31" s="104" t="s">
        <v>17</v>
      </c>
      <c r="AO31" s="68">
        <v>2</v>
      </c>
    </row>
    <row r="32" spans="1:41" ht="19.5" customHeight="1">
      <c r="A32" s="155">
        <v>18</v>
      </c>
      <c r="B32" s="156" t="s">
        <v>44</v>
      </c>
      <c r="C32" s="157" t="s">
        <v>45</v>
      </c>
      <c r="D32" s="156">
        <v>2</v>
      </c>
      <c r="E32" s="156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B32" s="26" t="s">
        <v>46</v>
      </c>
      <c r="AC32" s="27"/>
      <c r="AD32" s="32"/>
      <c r="AE32" s="33"/>
      <c r="AG32" s="38">
        <v>16</v>
      </c>
      <c r="AH32" s="74" t="s">
        <v>36</v>
      </c>
      <c r="AI32" s="89" t="s">
        <v>37</v>
      </c>
      <c r="AJ32" s="74">
        <v>1</v>
      </c>
      <c r="AL32" s="110">
        <v>16</v>
      </c>
      <c r="AM32" s="97" t="s">
        <v>30</v>
      </c>
      <c r="AN32" s="98" t="s">
        <v>31</v>
      </c>
      <c r="AO32" s="55">
        <v>4</v>
      </c>
    </row>
    <row r="33" spans="1:41" ht="19.5" customHeight="1">
      <c r="A33" s="158"/>
      <c r="B33" s="158"/>
      <c r="C33" s="159" t="s">
        <v>24</v>
      </c>
      <c r="D33" s="160">
        <v>5</v>
      </c>
      <c r="E33" s="160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B33" s="80">
        <v>17</v>
      </c>
      <c r="AC33" s="74" t="s">
        <v>49</v>
      </c>
      <c r="AD33" s="89" t="s">
        <v>50</v>
      </c>
      <c r="AE33" s="74">
        <v>3</v>
      </c>
      <c r="AG33" s="38">
        <v>17</v>
      </c>
      <c r="AH33" s="92" t="s">
        <v>53</v>
      </c>
      <c r="AI33" s="89" t="s">
        <v>54</v>
      </c>
      <c r="AJ33" s="74">
        <v>4</v>
      </c>
      <c r="AL33" s="110">
        <v>17</v>
      </c>
      <c r="AM33" s="103" t="s">
        <v>57</v>
      </c>
      <c r="AN33" s="104" t="s">
        <v>58</v>
      </c>
      <c r="AO33" s="68">
        <v>2</v>
      </c>
    </row>
    <row r="34" spans="1:41" ht="19.5" customHeight="1">
      <c r="A34" s="161" t="s">
        <v>46</v>
      </c>
      <c r="B34" s="161"/>
      <c r="C34" s="161"/>
      <c r="D34" s="161"/>
      <c r="E34" s="16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B34" s="80">
        <v>18</v>
      </c>
      <c r="AC34" s="74" t="s">
        <v>26</v>
      </c>
      <c r="AD34" s="89" t="s">
        <v>27</v>
      </c>
      <c r="AE34" s="74">
        <v>2</v>
      </c>
      <c r="AG34" s="38">
        <v>18</v>
      </c>
      <c r="AH34" s="117" t="s">
        <v>47</v>
      </c>
      <c r="AI34" s="118" t="s">
        <v>48</v>
      </c>
      <c r="AJ34" s="119">
        <v>2</v>
      </c>
      <c r="AL34" s="110">
        <v>18</v>
      </c>
      <c r="AM34" s="103" t="s">
        <v>51</v>
      </c>
      <c r="AN34" s="104" t="s">
        <v>52</v>
      </c>
      <c r="AO34" s="68">
        <v>3</v>
      </c>
    </row>
    <row r="35" spans="1:41" ht="19.5" customHeight="1">
      <c r="A35" s="155">
        <v>19</v>
      </c>
      <c r="B35" s="166" t="s">
        <v>47</v>
      </c>
      <c r="C35" s="167" t="s">
        <v>48</v>
      </c>
      <c r="D35" s="166">
        <v>2</v>
      </c>
      <c r="E35" s="166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B35" s="80">
        <v>19</v>
      </c>
      <c r="AC35" s="74" t="s">
        <v>28</v>
      </c>
      <c r="AD35" s="89" t="s">
        <v>29</v>
      </c>
      <c r="AE35" s="74">
        <v>2</v>
      </c>
      <c r="AG35" s="38">
        <v>19</v>
      </c>
      <c r="AH35" s="92" t="s">
        <v>51</v>
      </c>
      <c r="AI35" s="89" t="s">
        <v>52</v>
      </c>
      <c r="AJ35" s="74">
        <v>3</v>
      </c>
      <c r="AL35" s="124">
        <v>19</v>
      </c>
      <c r="AM35" s="103" t="s">
        <v>32</v>
      </c>
      <c r="AN35" s="104" t="s">
        <v>33</v>
      </c>
      <c r="AO35" s="68">
        <v>3</v>
      </c>
    </row>
    <row r="36" spans="1:41" ht="19.5" customHeight="1">
      <c r="A36" s="155">
        <v>20</v>
      </c>
      <c r="B36" s="168" t="s">
        <v>49</v>
      </c>
      <c r="C36" s="157" t="s">
        <v>50</v>
      </c>
      <c r="D36" s="168">
        <v>3</v>
      </c>
      <c r="E36" s="168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B36" s="80">
        <v>20</v>
      </c>
      <c r="AC36" s="68" t="s">
        <v>51</v>
      </c>
      <c r="AD36" s="77" t="s">
        <v>52</v>
      </c>
      <c r="AE36" s="68">
        <v>3</v>
      </c>
      <c r="AG36" s="38">
        <v>20</v>
      </c>
      <c r="AH36" s="92" t="s">
        <v>30</v>
      </c>
      <c r="AI36" s="89" t="s">
        <v>31</v>
      </c>
      <c r="AJ36" s="74">
        <v>4</v>
      </c>
      <c r="AL36" s="132"/>
      <c r="AM36" s="129"/>
      <c r="AN36" s="15" t="s">
        <v>24</v>
      </c>
      <c r="AO36" s="16">
        <f>SUM(AO27:AO35)</f>
        <v>23</v>
      </c>
    </row>
    <row r="37" spans="1:41" ht="19.5" customHeight="1">
      <c r="A37" s="155">
        <v>21</v>
      </c>
      <c r="B37" s="156" t="s">
        <v>51</v>
      </c>
      <c r="C37" s="157" t="s">
        <v>52</v>
      </c>
      <c r="D37" s="156">
        <v>3</v>
      </c>
      <c r="E37" s="156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B37" s="80">
        <v>21</v>
      </c>
      <c r="AC37" s="74" t="s">
        <v>53</v>
      </c>
      <c r="AD37" s="89" t="s">
        <v>54</v>
      </c>
      <c r="AE37" s="74">
        <v>4</v>
      </c>
      <c r="AG37" s="38">
        <v>21</v>
      </c>
      <c r="AH37" s="117" t="s">
        <v>57</v>
      </c>
      <c r="AI37" s="118" t="s">
        <v>58</v>
      </c>
      <c r="AJ37" s="119">
        <v>2</v>
      </c>
      <c r="AL37" s="43" t="s">
        <v>59</v>
      </c>
      <c r="AM37" s="44"/>
      <c r="AN37" s="17"/>
      <c r="AO37" s="16"/>
    </row>
    <row r="38" spans="1:41" ht="19.5" customHeight="1">
      <c r="A38" s="155">
        <v>22</v>
      </c>
      <c r="B38" s="156" t="s">
        <v>53</v>
      </c>
      <c r="C38" s="157" t="s">
        <v>54</v>
      </c>
      <c r="D38" s="168">
        <v>4</v>
      </c>
      <c r="E38" s="168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B38" s="80">
        <v>22</v>
      </c>
      <c r="AC38" s="74" t="s">
        <v>39</v>
      </c>
      <c r="AD38" s="89" t="s">
        <v>40</v>
      </c>
      <c r="AE38" s="91">
        <v>3</v>
      </c>
      <c r="AG38" s="128"/>
      <c r="AH38" s="129"/>
      <c r="AI38" s="15" t="s">
        <v>24</v>
      </c>
      <c r="AJ38" s="16">
        <f>SUM(AJ30:AJ37)</f>
        <v>20</v>
      </c>
      <c r="AL38" s="45">
        <v>20</v>
      </c>
      <c r="AM38" s="40" t="s">
        <v>20</v>
      </c>
      <c r="AN38" s="13" t="s">
        <v>21</v>
      </c>
      <c r="AO38" s="16">
        <v>1</v>
      </c>
    </row>
    <row r="39" spans="1:41" ht="19.5" customHeight="1">
      <c r="A39" s="155">
        <v>23</v>
      </c>
      <c r="B39" s="156" t="s">
        <v>55</v>
      </c>
      <c r="C39" s="157" t="s">
        <v>56</v>
      </c>
      <c r="D39" s="168">
        <v>4</v>
      </c>
      <c r="E39" s="168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B39" s="80">
        <v>23</v>
      </c>
      <c r="AC39" s="53" t="s">
        <v>55</v>
      </c>
      <c r="AD39" s="57" t="s">
        <v>56</v>
      </c>
      <c r="AE39" s="53">
        <v>4</v>
      </c>
      <c r="AG39" s="137" t="s">
        <v>59</v>
      </c>
      <c r="AH39" s="129"/>
      <c r="AI39" s="11"/>
      <c r="AJ39" s="11"/>
      <c r="AL39" s="45">
        <v>21</v>
      </c>
      <c r="AM39" s="40" t="s">
        <v>22</v>
      </c>
      <c r="AN39" s="13" t="s">
        <v>23</v>
      </c>
      <c r="AO39" s="16">
        <v>3</v>
      </c>
    </row>
    <row r="40" spans="1:41" ht="19.5" customHeight="1">
      <c r="A40" s="155">
        <v>24</v>
      </c>
      <c r="B40" s="156" t="s">
        <v>57</v>
      </c>
      <c r="C40" s="155" t="s">
        <v>58</v>
      </c>
      <c r="D40" s="156">
        <v>2</v>
      </c>
      <c r="E40" s="156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B40" s="80">
        <v>24</v>
      </c>
      <c r="AC40" s="94" t="s">
        <v>57</v>
      </c>
      <c r="AD40" s="95" t="s">
        <v>58</v>
      </c>
      <c r="AE40" s="94">
        <v>2</v>
      </c>
      <c r="AG40" s="114">
        <v>22</v>
      </c>
      <c r="AH40" s="115" t="s">
        <v>236</v>
      </c>
      <c r="AI40" s="72" t="s">
        <v>62</v>
      </c>
      <c r="AJ40" s="73">
        <v>3</v>
      </c>
      <c r="AL40" s="45">
        <v>22</v>
      </c>
      <c r="AM40" s="70" t="s">
        <v>236</v>
      </c>
      <c r="AN40" s="71" t="s">
        <v>62</v>
      </c>
      <c r="AO40" s="73">
        <v>3</v>
      </c>
    </row>
    <row r="41" spans="1:41" ht="19.5" customHeight="1">
      <c r="A41" s="162">
        <v>25</v>
      </c>
      <c r="B41" s="163" t="s">
        <v>234</v>
      </c>
      <c r="C41" s="164" t="s">
        <v>235</v>
      </c>
      <c r="D41" s="163">
        <v>3</v>
      </c>
      <c r="E41" s="156" t="s">
        <v>240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B41" s="14"/>
      <c r="AC41" s="14"/>
      <c r="AD41" s="15" t="s">
        <v>24</v>
      </c>
      <c r="AE41" s="16">
        <f>SUM(AE33:AE40)</f>
        <v>23</v>
      </c>
      <c r="AG41" s="114">
        <v>23</v>
      </c>
      <c r="AH41" s="68" t="s">
        <v>69</v>
      </c>
      <c r="AI41" s="67" t="s">
        <v>70</v>
      </c>
      <c r="AJ41" s="68">
        <v>2</v>
      </c>
      <c r="AL41" s="45">
        <v>23</v>
      </c>
      <c r="AM41" s="96" t="s">
        <v>26</v>
      </c>
      <c r="AN41" s="57" t="s">
        <v>27</v>
      </c>
      <c r="AO41" s="53">
        <v>2</v>
      </c>
    </row>
    <row r="42" spans="1:41" ht="19.5" customHeight="1">
      <c r="A42" s="158"/>
      <c r="B42" s="158"/>
      <c r="C42" s="159" t="s">
        <v>24</v>
      </c>
      <c r="D42" s="160">
        <f>SUM(D35:D41)</f>
        <v>21</v>
      </c>
      <c r="E42" s="160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B42" s="26" t="s">
        <v>59</v>
      </c>
      <c r="AC42" s="27"/>
      <c r="AD42" s="32"/>
      <c r="AE42" s="33"/>
      <c r="AG42" s="114">
        <v>24</v>
      </c>
      <c r="AH42" s="68" t="s">
        <v>71</v>
      </c>
      <c r="AI42" s="67" t="s">
        <v>72</v>
      </c>
      <c r="AJ42" s="68">
        <v>2</v>
      </c>
      <c r="AL42" s="45">
        <v>24</v>
      </c>
      <c r="AM42" s="96" t="s">
        <v>28</v>
      </c>
      <c r="AN42" s="57" t="s">
        <v>29</v>
      </c>
      <c r="AO42" s="53">
        <v>2</v>
      </c>
    </row>
    <row r="43" spans="1:41" ht="19.5" customHeight="1">
      <c r="A43" s="161" t="s">
        <v>59</v>
      </c>
      <c r="B43" s="161"/>
      <c r="C43" s="161"/>
      <c r="D43" s="161"/>
      <c r="E43" s="161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B43" s="80">
        <v>25</v>
      </c>
      <c r="AC43" s="53" t="s">
        <v>60</v>
      </c>
      <c r="AD43" s="54" t="s">
        <v>61</v>
      </c>
      <c r="AE43" s="59">
        <v>3</v>
      </c>
      <c r="AG43" s="114">
        <v>25</v>
      </c>
      <c r="AH43" s="108" t="s">
        <v>32</v>
      </c>
      <c r="AI43" s="93" t="s">
        <v>33</v>
      </c>
      <c r="AJ43" s="109">
        <v>3</v>
      </c>
      <c r="AL43" s="45">
        <v>25</v>
      </c>
      <c r="AM43" s="70" t="s">
        <v>233</v>
      </c>
      <c r="AN43" s="71" t="s">
        <v>38</v>
      </c>
      <c r="AO43" s="105">
        <v>2</v>
      </c>
    </row>
    <row r="44" spans="1:41" ht="19.5" customHeight="1">
      <c r="A44" s="155">
        <v>26</v>
      </c>
      <c r="B44" s="166" t="s">
        <v>60</v>
      </c>
      <c r="C44" s="167" t="s">
        <v>61</v>
      </c>
      <c r="D44" s="166">
        <v>3</v>
      </c>
      <c r="E44" s="166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B44" s="80">
        <v>26</v>
      </c>
      <c r="AC44" s="70" t="s">
        <v>236</v>
      </c>
      <c r="AD44" s="71" t="s">
        <v>62</v>
      </c>
      <c r="AE44" s="73">
        <v>3</v>
      </c>
      <c r="AG44" s="114">
        <v>26</v>
      </c>
      <c r="AH44" s="99" t="s">
        <v>55</v>
      </c>
      <c r="AI44" s="100" t="s">
        <v>56</v>
      </c>
      <c r="AJ44" s="101">
        <v>4</v>
      </c>
      <c r="AL44" s="45">
        <v>26</v>
      </c>
      <c r="AM44" s="40" t="s">
        <v>39</v>
      </c>
      <c r="AN44" s="41" t="s">
        <v>40</v>
      </c>
      <c r="AO44" s="12">
        <v>3</v>
      </c>
    </row>
    <row r="45" spans="1:41" ht="19.5" customHeight="1">
      <c r="A45" s="162">
        <v>27</v>
      </c>
      <c r="B45" s="163" t="s">
        <v>236</v>
      </c>
      <c r="C45" s="164" t="s">
        <v>62</v>
      </c>
      <c r="D45" s="165">
        <v>3</v>
      </c>
      <c r="E45" s="156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B45" s="80">
        <v>27</v>
      </c>
      <c r="AC45" s="53" t="s">
        <v>63</v>
      </c>
      <c r="AD45" s="57" t="s">
        <v>64</v>
      </c>
      <c r="AE45" s="53">
        <v>4</v>
      </c>
      <c r="AG45" s="114">
        <v>27</v>
      </c>
      <c r="AH45" s="108" t="s">
        <v>39</v>
      </c>
      <c r="AI45" s="93" t="s">
        <v>40</v>
      </c>
      <c r="AJ45" s="109">
        <v>3</v>
      </c>
      <c r="AL45" s="45">
        <v>27</v>
      </c>
      <c r="AM45" s="68" t="s">
        <v>55</v>
      </c>
      <c r="AN45" s="77" t="s">
        <v>56</v>
      </c>
      <c r="AO45" s="79">
        <v>4</v>
      </c>
    </row>
    <row r="46" spans="1:41" ht="19.5" customHeight="1">
      <c r="A46" s="155">
        <v>28</v>
      </c>
      <c r="B46" s="166" t="s">
        <v>63</v>
      </c>
      <c r="C46" s="167" t="s">
        <v>64</v>
      </c>
      <c r="D46" s="166">
        <v>4</v>
      </c>
      <c r="E46" s="166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B46" s="80">
        <v>28</v>
      </c>
      <c r="AC46" s="55" t="s">
        <v>67</v>
      </c>
      <c r="AD46" s="56" t="s">
        <v>68</v>
      </c>
      <c r="AE46" s="60">
        <v>3</v>
      </c>
      <c r="AG46" s="114">
        <v>28</v>
      </c>
      <c r="AH46" s="115" t="s">
        <v>233</v>
      </c>
      <c r="AI46" s="72" t="s">
        <v>38</v>
      </c>
      <c r="AJ46" s="73">
        <v>2</v>
      </c>
      <c r="AL46" s="45">
        <v>28</v>
      </c>
      <c r="AM46" s="68" t="s">
        <v>69</v>
      </c>
      <c r="AN46" s="67" t="s">
        <v>70</v>
      </c>
      <c r="AO46" s="68">
        <v>2</v>
      </c>
    </row>
    <row r="47" spans="1:41" ht="19.5" customHeight="1">
      <c r="A47" s="162">
        <v>29</v>
      </c>
      <c r="B47" s="163" t="s">
        <v>82</v>
      </c>
      <c r="C47" s="164" t="s">
        <v>83</v>
      </c>
      <c r="D47" s="163">
        <v>3</v>
      </c>
      <c r="E47" s="156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B47" s="80">
        <v>29</v>
      </c>
      <c r="AC47" s="99" t="s">
        <v>69</v>
      </c>
      <c r="AD47" s="100" t="s">
        <v>70</v>
      </c>
      <c r="AE47" s="101">
        <v>2</v>
      </c>
      <c r="AG47" s="128"/>
      <c r="AH47" s="129"/>
      <c r="AI47" s="15" t="s">
        <v>24</v>
      </c>
      <c r="AJ47" s="16">
        <f>SUM(AJ40:AJ46)</f>
        <v>19</v>
      </c>
      <c r="AL47" s="45">
        <v>29</v>
      </c>
      <c r="AM47" s="68" t="s">
        <v>71</v>
      </c>
      <c r="AN47" s="67" t="s">
        <v>72</v>
      </c>
      <c r="AO47" s="68">
        <v>2</v>
      </c>
    </row>
    <row r="48" spans="1:41" ht="19.5" customHeight="1">
      <c r="A48" s="155">
        <v>30</v>
      </c>
      <c r="B48" s="156" t="s">
        <v>67</v>
      </c>
      <c r="C48" s="157" t="s">
        <v>68</v>
      </c>
      <c r="D48" s="168">
        <v>3</v>
      </c>
      <c r="E48" s="168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B48" s="80">
        <v>30</v>
      </c>
      <c r="AC48" s="99" t="s">
        <v>71</v>
      </c>
      <c r="AD48" s="100" t="s">
        <v>72</v>
      </c>
      <c r="AE48" s="101">
        <v>2</v>
      </c>
      <c r="AG48" s="137" t="s">
        <v>41</v>
      </c>
      <c r="AH48" s="129"/>
      <c r="AI48" s="11"/>
      <c r="AJ48" s="11"/>
      <c r="AL48" s="132"/>
      <c r="AM48" s="129"/>
      <c r="AN48" s="15" t="s">
        <v>24</v>
      </c>
      <c r="AO48" s="16">
        <f>SUM(AO38:AO47)</f>
        <v>24</v>
      </c>
    </row>
    <row r="49" spans="1:41" ht="19.5" customHeight="1">
      <c r="A49" s="155">
        <v>31</v>
      </c>
      <c r="B49" s="156" t="s">
        <v>69</v>
      </c>
      <c r="C49" s="155" t="s">
        <v>70</v>
      </c>
      <c r="D49" s="156">
        <v>2</v>
      </c>
      <c r="E49" s="156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B49" s="80">
        <v>31</v>
      </c>
      <c r="AC49" s="94" t="s">
        <v>234</v>
      </c>
      <c r="AD49" s="95" t="s">
        <v>235</v>
      </c>
      <c r="AE49" s="94">
        <v>3</v>
      </c>
      <c r="AG49" s="38">
        <v>29</v>
      </c>
      <c r="AH49" s="34" t="s">
        <v>73</v>
      </c>
      <c r="AI49" s="25" t="s">
        <v>74</v>
      </c>
      <c r="AJ49" s="14">
        <v>2</v>
      </c>
      <c r="AL49" s="43" t="s">
        <v>41</v>
      </c>
      <c r="AM49" s="44"/>
      <c r="AN49" s="17"/>
      <c r="AO49" s="16"/>
    </row>
    <row r="50" spans="1:41" ht="19.5" customHeight="1">
      <c r="A50" s="155">
        <v>32</v>
      </c>
      <c r="B50" s="156" t="s">
        <v>71</v>
      </c>
      <c r="C50" s="155" t="s">
        <v>72</v>
      </c>
      <c r="D50" s="156">
        <v>2</v>
      </c>
      <c r="E50" s="156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B50" s="80">
        <v>32</v>
      </c>
      <c r="AC50" s="94" t="s">
        <v>32</v>
      </c>
      <c r="AD50" s="95" t="s">
        <v>33</v>
      </c>
      <c r="AE50" s="94">
        <v>3</v>
      </c>
      <c r="AG50" s="38"/>
      <c r="AH50" s="34"/>
      <c r="AI50" s="25" t="s">
        <v>75</v>
      </c>
      <c r="AJ50" s="14">
        <v>0</v>
      </c>
      <c r="AL50" s="110">
        <v>30</v>
      </c>
      <c r="AM50" s="103" t="s">
        <v>73</v>
      </c>
      <c r="AN50" s="104" t="s">
        <v>74</v>
      </c>
      <c r="AO50" s="68">
        <v>2</v>
      </c>
    </row>
    <row r="51" spans="1:41" ht="19.5" customHeight="1">
      <c r="A51" s="158"/>
      <c r="B51" s="158"/>
      <c r="C51" s="159" t="s">
        <v>24</v>
      </c>
      <c r="D51" s="160">
        <f>SUM(D44:D50)</f>
        <v>20</v>
      </c>
      <c r="E51" s="160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B51" s="14"/>
      <c r="AC51" s="14"/>
      <c r="AD51" s="15" t="s">
        <v>24</v>
      </c>
      <c r="AE51" s="16">
        <f>SUM(AE43:AE50)</f>
        <v>23</v>
      </c>
      <c r="AG51" s="128"/>
      <c r="AH51" s="129"/>
      <c r="AI51" s="15" t="s">
        <v>24</v>
      </c>
      <c r="AJ51" s="16">
        <f>SUM(AJ49:AJ50)</f>
        <v>2</v>
      </c>
      <c r="AL51" s="45"/>
      <c r="AM51" s="40"/>
      <c r="AN51" s="41" t="s">
        <v>75</v>
      </c>
      <c r="AO51" s="12">
        <v>0</v>
      </c>
    </row>
    <row r="52" spans="1:41" ht="19.5" customHeight="1">
      <c r="A52" s="161" t="s">
        <v>41</v>
      </c>
      <c r="B52" s="161"/>
      <c r="C52" s="161"/>
      <c r="D52" s="161"/>
      <c r="E52" s="161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B52" s="30" t="s">
        <v>41</v>
      </c>
      <c r="AC52" s="31"/>
      <c r="AD52" s="32"/>
      <c r="AE52" s="33"/>
      <c r="AG52" s="64" t="s">
        <v>76</v>
      </c>
      <c r="AH52" s="65"/>
      <c r="AI52" s="65"/>
      <c r="AJ52" s="66"/>
      <c r="AL52" s="132"/>
      <c r="AM52" s="129"/>
      <c r="AN52" s="15" t="s">
        <v>24</v>
      </c>
      <c r="AO52" s="16">
        <f>SUM(AO50:AO51)</f>
        <v>2</v>
      </c>
    </row>
    <row r="53" spans="1:41" ht="19.5" customHeight="1">
      <c r="A53" s="155">
        <v>33</v>
      </c>
      <c r="B53" s="168" t="s">
        <v>73</v>
      </c>
      <c r="C53" s="157" t="s">
        <v>74</v>
      </c>
      <c r="D53" s="156">
        <v>2</v>
      </c>
      <c r="E53" s="156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B53" s="19">
        <v>33</v>
      </c>
      <c r="AC53" s="14" t="s">
        <v>73</v>
      </c>
      <c r="AD53" s="25" t="s">
        <v>74</v>
      </c>
      <c r="AE53" s="14">
        <v>2</v>
      </c>
      <c r="AG53" s="116">
        <v>30</v>
      </c>
      <c r="AH53" s="92" t="s">
        <v>49</v>
      </c>
      <c r="AI53" s="89" t="s">
        <v>50</v>
      </c>
      <c r="AJ53" s="74">
        <v>3</v>
      </c>
      <c r="AL53" s="64" t="s">
        <v>76</v>
      </c>
      <c r="AM53" s="65"/>
      <c r="AN53" s="65"/>
      <c r="AO53" s="66"/>
    </row>
    <row r="54" spans="1:41" ht="19.5" customHeight="1">
      <c r="A54" s="155">
        <v>34</v>
      </c>
      <c r="B54" s="169"/>
      <c r="C54" s="157" t="s">
        <v>75</v>
      </c>
      <c r="D54" s="156">
        <v>0</v>
      </c>
      <c r="E54" s="156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B54" s="19"/>
      <c r="AC54" s="14"/>
      <c r="AD54" s="25" t="s">
        <v>75</v>
      </c>
      <c r="AE54" s="14"/>
      <c r="AG54" s="114">
        <v>31</v>
      </c>
      <c r="AH54" s="68" t="s">
        <v>77</v>
      </c>
      <c r="AI54" s="67" t="s">
        <v>213</v>
      </c>
      <c r="AJ54" s="68">
        <v>3</v>
      </c>
      <c r="AL54" s="67">
        <v>31</v>
      </c>
      <c r="AM54" s="79" t="s">
        <v>49</v>
      </c>
      <c r="AN54" s="77" t="s">
        <v>50</v>
      </c>
      <c r="AO54" s="79">
        <v>3</v>
      </c>
    </row>
    <row r="55" spans="1:41" ht="19.5" customHeight="1">
      <c r="A55" s="158"/>
      <c r="B55" s="158"/>
      <c r="C55" s="159" t="s">
        <v>24</v>
      </c>
      <c r="D55" s="160">
        <f>SUM(D53:D54)</f>
        <v>2</v>
      </c>
      <c r="E55" s="160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B55" s="61"/>
      <c r="AC55" s="61"/>
      <c r="AD55" s="62" t="s">
        <v>24</v>
      </c>
      <c r="AE55" s="63">
        <f>SUM(AE53:AE54)</f>
        <v>2</v>
      </c>
      <c r="AG55" s="38">
        <v>32</v>
      </c>
      <c r="AH55" s="68" t="s">
        <v>80</v>
      </c>
      <c r="AI55" s="67" t="s">
        <v>81</v>
      </c>
      <c r="AJ55" s="68">
        <v>3</v>
      </c>
      <c r="AL55" s="67">
        <v>32</v>
      </c>
      <c r="AM55" s="68" t="s">
        <v>77</v>
      </c>
      <c r="AN55" s="67" t="s">
        <v>213</v>
      </c>
      <c r="AO55" s="68">
        <v>3</v>
      </c>
    </row>
    <row r="56" spans="1:41" ht="19.5" customHeight="1">
      <c r="A56" s="170" t="s">
        <v>76</v>
      </c>
      <c r="B56" s="171"/>
      <c r="C56" s="171"/>
      <c r="D56" s="172"/>
      <c r="E56" s="17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B56" s="64" t="s">
        <v>76</v>
      </c>
      <c r="AC56" s="65"/>
      <c r="AD56" s="65"/>
      <c r="AE56" s="66"/>
      <c r="AG56" s="38">
        <v>33</v>
      </c>
      <c r="AH56" s="70" t="s">
        <v>65</v>
      </c>
      <c r="AI56" s="71" t="s">
        <v>66</v>
      </c>
      <c r="AJ56" s="70">
        <v>3</v>
      </c>
      <c r="AL56" s="67">
        <v>33</v>
      </c>
      <c r="AM56" s="68" t="s">
        <v>80</v>
      </c>
      <c r="AN56" s="67" t="s">
        <v>81</v>
      </c>
      <c r="AO56" s="68">
        <v>3</v>
      </c>
    </row>
    <row r="57" spans="1:41" ht="19.5" customHeight="1">
      <c r="A57" s="155">
        <v>35</v>
      </c>
      <c r="B57" s="156" t="s">
        <v>77</v>
      </c>
      <c r="C57" s="155" t="s">
        <v>213</v>
      </c>
      <c r="D57" s="156">
        <v>3</v>
      </c>
      <c r="E57" s="156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B57" s="67">
        <v>34</v>
      </c>
      <c r="AC57" s="68" t="s">
        <v>77</v>
      </c>
      <c r="AD57" s="67" t="s">
        <v>213</v>
      </c>
      <c r="AE57" s="68">
        <v>3</v>
      </c>
      <c r="AG57" s="38">
        <v>34</v>
      </c>
      <c r="AH57" s="70" t="s">
        <v>118</v>
      </c>
      <c r="AI57" s="71" t="s">
        <v>119</v>
      </c>
      <c r="AJ57" s="70">
        <v>3</v>
      </c>
      <c r="AL57" s="67">
        <v>34</v>
      </c>
      <c r="AM57" s="70" t="s">
        <v>65</v>
      </c>
      <c r="AN57" s="71" t="s">
        <v>66</v>
      </c>
      <c r="AO57" s="70">
        <v>3</v>
      </c>
    </row>
    <row r="58" spans="1:41" ht="19.5" customHeight="1">
      <c r="A58" s="155">
        <v>36</v>
      </c>
      <c r="B58" s="156" t="s">
        <v>80</v>
      </c>
      <c r="C58" s="155" t="s">
        <v>81</v>
      </c>
      <c r="D58" s="156">
        <v>3</v>
      </c>
      <c r="E58" s="156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B58" s="67">
        <v>35</v>
      </c>
      <c r="AC58" s="68" t="s">
        <v>80</v>
      </c>
      <c r="AD58" s="67" t="s">
        <v>81</v>
      </c>
      <c r="AE58" s="68">
        <v>3</v>
      </c>
      <c r="AG58" s="38">
        <v>35</v>
      </c>
      <c r="AH58" s="70" t="s">
        <v>216</v>
      </c>
      <c r="AI58" s="71" t="s">
        <v>217</v>
      </c>
      <c r="AJ58" s="73">
        <v>2</v>
      </c>
      <c r="AL58" s="67">
        <v>35</v>
      </c>
      <c r="AM58" s="70" t="s">
        <v>118</v>
      </c>
      <c r="AN58" s="71" t="s">
        <v>119</v>
      </c>
      <c r="AO58" s="70">
        <v>3</v>
      </c>
    </row>
    <row r="59" spans="1:41" ht="19.5" customHeight="1">
      <c r="A59" s="162">
        <v>37</v>
      </c>
      <c r="B59" s="163" t="s">
        <v>65</v>
      </c>
      <c r="C59" s="164" t="s">
        <v>66</v>
      </c>
      <c r="D59" s="163">
        <v>3</v>
      </c>
      <c r="E59" s="156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B59" s="69">
        <v>36</v>
      </c>
      <c r="AC59" s="70" t="s">
        <v>65</v>
      </c>
      <c r="AD59" s="71" t="s">
        <v>66</v>
      </c>
      <c r="AE59" s="70">
        <v>3</v>
      </c>
      <c r="AG59" s="38"/>
      <c r="AH59" s="55" t="s">
        <v>86</v>
      </c>
      <c r="AI59" s="56" t="s">
        <v>87</v>
      </c>
      <c r="AJ59" s="55">
        <v>3</v>
      </c>
      <c r="AL59" s="120">
        <v>36</v>
      </c>
      <c r="AM59" s="70" t="s">
        <v>216</v>
      </c>
      <c r="AN59" s="71" t="s">
        <v>217</v>
      </c>
      <c r="AO59" s="73">
        <v>2</v>
      </c>
    </row>
    <row r="60" spans="1:41" ht="19.5" customHeight="1">
      <c r="A60" s="162">
        <v>38</v>
      </c>
      <c r="B60" s="163" t="s">
        <v>214</v>
      </c>
      <c r="C60" s="173" t="s">
        <v>215</v>
      </c>
      <c r="D60" s="163">
        <v>3</v>
      </c>
      <c r="E60" s="156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B60" s="69">
        <v>37</v>
      </c>
      <c r="AC60" s="70" t="s">
        <v>214</v>
      </c>
      <c r="AD60" s="72" t="s">
        <v>215</v>
      </c>
      <c r="AE60" s="70">
        <v>3</v>
      </c>
      <c r="AG60" s="67">
        <v>36</v>
      </c>
      <c r="AH60" s="68" t="s">
        <v>90</v>
      </c>
      <c r="AI60" s="67" t="s">
        <v>91</v>
      </c>
      <c r="AJ60" s="68">
        <v>3</v>
      </c>
      <c r="AL60" s="67"/>
      <c r="AM60" s="55" t="s">
        <v>86</v>
      </c>
      <c r="AN60" s="56" t="s">
        <v>87</v>
      </c>
      <c r="AO60" s="55">
        <v>3</v>
      </c>
    </row>
    <row r="61" spans="1:41" ht="19.5" customHeight="1">
      <c r="A61" s="162">
        <v>39</v>
      </c>
      <c r="B61" s="163" t="s">
        <v>118</v>
      </c>
      <c r="C61" s="164" t="s">
        <v>119</v>
      </c>
      <c r="D61" s="163">
        <v>3</v>
      </c>
      <c r="E61" s="156" t="s">
        <v>241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B61" s="69">
        <v>38</v>
      </c>
      <c r="AC61" s="70" t="s">
        <v>118</v>
      </c>
      <c r="AD61" s="71" t="s">
        <v>119</v>
      </c>
      <c r="AE61" s="70">
        <v>3</v>
      </c>
      <c r="AG61" s="67">
        <v>37</v>
      </c>
      <c r="AH61" s="68" t="s">
        <v>218</v>
      </c>
      <c r="AI61" s="67" t="s">
        <v>219</v>
      </c>
      <c r="AJ61" s="68">
        <v>3</v>
      </c>
      <c r="AL61" s="67">
        <v>37</v>
      </c>
      <c r="AM61" s="68" t="s">
        <v>90</v>
      </c>
      <c r="AN61" s="67" t="s">
        <v>91</v>
      </c>
      <c r="AO61" s="68">
        <v>3</v>
      </c>
    </row>
    <row r="62" spans="1:41" ht="18.75" customHeight="1">
      <c r="A62" s="162">
        <v>40</v>
      </c>
      <c r="B62" s="163" t="s">
        <v>216</v>
      </c>
      <c r="C62" s="164" t="s">
        <v>217</v>
      </c>
      <c r="D62" s="165">
        <v>2</v>
      </c>
      <c r="E62" s="156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B62" s="69">
        <v>39</v>
      </c>
      <c r="AC62" s="70" t="s">
        <v>216</v>
      </c>
      <c r="AD62" s="71" t="s">
        <v>217</v>
      </c>
      <c r="AE62" s="73">
        <v>2</v>
      </c>
      <c r="AG62" s="67">
        <v>38</v>
      </c>
      <c r="AH62" s="68" t="s">
        <v>220</v>
      </c>
      <c r="AI62" s="67" t="s">
        <v>221</v>
      </c>
      <c r="AJ62" s="68">
        <v>3</v>
      </c>
      <c r="AL62" s="67">
        <v>38</v>
      </c>
      <c r="AM62" s="68" t="s">
        <v>218</v>
      </c>
      <c r="AN62" s="67" t="s">
        <v>219</v>
      </c>
      <c r="AO62" s="68">
        <v>3</v>
      </c>
    </row>
    <row r="63" spans="1:41" ht="78" customHeight="1">
      <c r="A63" s="155"/>
      <c r="B63" s="160" t="s">
        <v>86</v>
      </c>
      <c r="C63" s="174" t="s">
        <v>87</v>
      </c>
      <c r="D63" s="160">
        <v>3</v>
      </c>
      <c r="E63" s="160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B63" s="67"/>
      <c r="AC63" s="55" t="s">
        <v>86</v>
      </c>
      <c r="AD63" s="56" t="s">
        <v>87</v>
      </c>
      <c r="AE63" s="55">
        <v>3</v>
      </c>
      <c r="AG63" s="74"/>
      <c r="AH63" s="74"/>
      <c r="AI63" s="75" t="s">
        <v>24</v>
      </c>
      <c r="AJ63" s="55">
        <f>SUM(AJ53:AJ59)</f>
        <v>20</v>
      </c>
      <c r="AL63" s="67">
        <v>39</v>
      </c>
      <c r="AM63" s="68" t="s">
        <v>220</v>
      </c>
      <c r="AN63" s="67" t="s">
        <v>221</v>
      </c>
      <c r="AO63" s="68">
        <v>3</v>
      </c>
    </row>
    <row r="64" spans="1:41" ht="19.5" customHeight="1">
      <c r="A64" s="155">
        <v>41</v>
      </c>
      <c r="B64" s="156" t="s">
        <v>90</v>
      </c>
      <c r="C64" s="155" t="s">
        <v>91</v>
      </c>
      <c r="D64" s="156">
        <v>3</v>
      </c>
      <c r="E64" s="156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B64" s="67">
        <v>40</v>
      </c>
      <c r="AC64" s="68" t="s">
        <v>90</v>
      </c>
      <c r="AD64" s="67" t="s">
        <v>91</v>
      </c>
      <c r="AE64" s="68">
        <v>3</v>
      </c>
      <c r="AG64" s="64" t="s">
        <v>92</v>
      </c>
      <c r="AH64" s="65"/>
      <c r="AI64" s="65"/>
      <c r="AJ64" s="66"/>
      <c r="AL64" s="74"/>
      <c r="AM64" s="74"/>
      <c r="AN64" s="75" t="s">
        <v>24</v>
      </c>
      <c r="AO64" s="55">
        <f>SUM(AO54:AO60)</f>
        <v>20</v>
      </c>
    </row>
    <row r="65" spans="1:41" ht="19.5" customHeight="1">
      <c r="A65" s="155">
        <v>42</v>
      </c>
      <c r="B65" s="156" t="s">
        <v>218</v>
      </c>
      <c r="C65" s="155" t="s">
        <v>219</v>
      </c>
      <c r="D65" s="156">
        <v>3</v>
      </c>
      <c r="E65" s="156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B65" s="67">
        <v>41</v>
      </c>
      <c r="AC65" s="68" t="s">
        <v>218</v>
      </c>
      <c r="AD65" s="67" t="s">
        <v>219</v>
      </c>
      <c r="AE65" s="68">
        <v>3</v>
      </c>
      <c r="AG65" s="126">
        <v>39</v>
      </c>
      <c r="AH65" s="87" t="s">
        <v>60</v>
      </c>
      <c r="AI65" s="88" t="s">
        <v>61</v>
      </c>
      <c r="AJ65" s="87">
        <v>3</v>
      </c>
      <c r="AL65" s="64" t="s">
        <v>92</v>
      </c>
      <c r="AM65" s="65"/>
      <c r="AN65" s="65"/>
      <c r="AO65" s="66"/>
    </row>
    <row r="66" spans="1:41" ht="19.5" customHeight="1">
      <c r="A66" s="155">
        <v>43</v>
      </c>
      <c r="B66" s="156" t="s">
        <v>220</v>
      </c>
      <c r="C66" s="155" t="s">
        <v>221</v>
      </c>
      <c r="D66" s="156">
        <v>3</v>
      </c>
      <c r="E66" s="156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B66" s="67">
        <v>42</v>
      </c>
      <c r="AC66" s="68" t="s">
        <v>220</v>
      </c>
      <c r="AD66" s="67" t="s">
        <v>221</v>
      </c>
      <c r="AE66" s="68">
        <v>3</v>
      </c>
      <c r="AG66" s="38">
        <v>40</v>
      </c>
      <c r="AH66" s="68" t="s">
        <v>99</v>
      </c>
      <c r="AI66" s="67" t="s">
        <v>100</v>
      </c>
      <c r="AJ66" s="68">
        <v>3</v>
      </c>
      <c r="AL66" s="67">
        <v>40</v>
      </c>
      <c r="AM66" s="87" t="s">
        <v>60</v>
      </c>
      <c r="AN66" s="88" t="s">
        <v>61</v>
      </c>
      <c r="AO66" s="87">
        <v>3</v>
      </c>
    </row>
    <row r="67" spans="1:41" ht="19.5" customHeight="1">
      <c r="A67" s="158"/>
      <c r="B67" s="158"/>
      <c r="C67" s="159" t="s">
        <v>24</v>
      </c>
      <c r="D67" s="160">
        <f>SUM(D57:D62)+3</f>
        <v>20</v>
      </c>
      <c r="E67" s="160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B67" s="74"/>
      <c r="AC67" s="74"/>
      <c r="AD67" s="75" t="s">
        <v>24</v>
      </c>
      <c r="AE67" s="55">
        <f>SUM(AE57:AE62)+3</f>
        <v>20</v>
      </c>
      <c r="AG67" s="121">
        <v>41</v>
      </c>
      <c r="AH67" s="70" t="s">
        <v>88</v>
      </c>
      <c r="AI67" s="71" t="s">
        <v>89</v>
      </c>
      <c r="AJ67" s="70">
        <v>3</v>
      </c>
      <c r="AL67" s="67">
        <v>41</v>
      </c>
      <c r="AM67" s="68" t="s">
        <v>99</v>
      </c>
      <c r="AN67" s="67" t="s">
        <v>100</v>
      </c>
      <c r="AO67" s="68">
        <v>3</v>
      </c>
    </row>
    <row r="68" spans="1:41" ht="19.5" customHeight="1">
      <c r="A68" s="170" t="s">
        <v>92</v>
      </c>
      <c r="B68" s="171"/>
      <c r="C68" s="171"/>
      <c r="D68" s="172"/>
      <c r="E68" s="17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B68" s="64" t="s">
        <v>92</v>
      </c>
      <c r="AC68" s="65"/>
      <c r="AD68" s="65"/>
      <c r="AE68" s="66"/>
      <c r="AG68" s="121">
        <v>42</v>
      </c>
      <c r="AH68" s="70" t="s">
        <v>84</v>
      </c>
      <c r="AI68" s="71" t="s">
        <v>85</v>
      </c>
      <c r="AJ68" s="70">
        <v>3</v>
      </c>
      <c r="AL68" s="69">
        <v>42</v>
      </c>
      <c r="AM68" s="70" t="s">
        <v>88</v>
      </c>
      <c r="AN68" s="71" t="s">
        <v>89</v>
      </c>
      <c r="AO68" s="70">
        <v>3</v>
      </c>
    </row>
    <row r="69" spans="1:41" ht="19.5" customHeight="1">
      <c r="A69" s="155">
        <v>44</v>
      </c>
      <c r="B69" s="156" t="s">
        <v>93</v>
      </c>
      <c r="C69" s="155" t="s">
        <v>94</v>
      </c>
      <c r="D69" s="156">
        <v>2</v>
      </c>
      <c r="E69" s="156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B69" s="67">
        <v>43</v>
      </c>
      <c r="AC69" s="68" t="s">
        <v>93</v>
      </c>
      <c r="AD69" s="67" t="s">
        <v>94</v>
      </c>
      <c r="AE69" s="68">
        <v>2</v>
      </c>
      <c r="AG69" s="140">
        <v>43</v>
      </c>
      <c r="AH69" s="87" t="s">
        <v>63</v>
      </c>
      <c r="AI69" s="88" t="s">
        <v>64</v>
      </c>
      <c r="AJ69" s="87">
        <v>4</v>
      </c>
      <c r="AL69" s="69">
        <v>43</v>
      </c>
      <c r="AM69" s="70" t="s">
        <v>84</v>
      </c>
      <c r="AN69" s="71" t="s">
        <v>85</v>
      </c>
      <c r="AO69" s="70">
        <v>3</v>
      </c>
    </row>
    <row r="70" spans="1:41" ht="19.5" customHeight="1">
      <c r="A70" s="162">
        <v>45</v>
      </c>
      <c r="B70" s="163" t="s">
        <v>95</v>
      </c>
      <c r="C70" s="164" t="s">
        <v>96</v>
      </c>
      <c r="D70" s="163">
        <v>4</v>
      </c>
      <c r="E70" s="156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B70" s="69">
        <v>44</v>
      </c>
      <c r="AC70" s="70" t="s">
        <v>95</v>
      </c>
      <c r="AD70" s="71" t="s">
        <v>96</v>
      </c>
      <c r="AE70" s="70">
        <v>4</v>
      </c>
      <c r="AG70" s="140">
        <v>44</v>
      </c>
      <c r="AH70" s="68" t="s">
        <v>67</v>
      </c>
      <c r="AI70" s="77" t="s">
        <v>68</v>
      </c>
      <c r="AJ70" s="79">
        <v>3</v>
      </c>
      <c r="AL70" s="125">
        <v>44</v>
      </c>
      <c r="AM70" s="87" t="s">
        <v>63</v>
      </c>
      <c r="AN70" s="88" t="s">
        <v>64</v>
      </c>
      <c r="AO70" s="87">
        <v>4</v>
      </c>
    </row>
    <row r="71" spans="1:41" ht="19.5" customHeight="1">
      <c r="A71" s="155">
        <v>46</v>
      </c>
      <c r="B71" s="156" t="s">
        <v>97</v>
      </c>
      <c r="C71" s="155" t="s">
        <v>98</v>
      </c>
      <c r="D71" s="156">
        <v>3</v>
      </c>
      <c r="E71" s="156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B71" s="67">
        <v>45</v>
      </c>
      <c r="AC71" s="68" t="s">
        <v>97</v>
      </c>
      <c r="AD71" s="67" t="s">
        <v>98</v>
      </c>
      <c r="AE71" s="68">
        <v>3</v>
      </c>
      <c r="AG71" s="38"/>
      <c r="AH71" s="74"/>
      <c r="AI71" s="75" t="s">
        <v>24</v>
      </c>
      <c r="AJ71" s="55">
        <f>SUM(AJ65:AJ70)</f>
        <v>19</v>
      </c>
      <c r="AL71" s="125">
        <v>45</v>
      </c>
      <c r="AM71" s="68" t="s">
        <v>67</v>
      </c>
      <c r="AN71" s="77" t="s">
        <v>68</v>
      </c>
      <c r="AO71" s="79">
        <v>3</v>
      </c>
    </row>
    <row r="72" spans="1:41" ht="19.5" customHeight="1">
      <c r="A72" s="155">
        <v>47</v>
      </c>
      <c r="B72" s="156" t="s">
        <v>99</v>
      </c>
      <c r="C72" s="155" t="s">
        <v>100</v>
      </c>
      <c r="D72" s="156">
        <v>3</v>
      </c>
      <c r="E72" s="156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B72" s="67">
        <v>46</v>
      </c>
      <c r="AC72" s="68" t="s">
        <v>99</v>
      </c>
      <c r="AD72" s="67" t="s">
        <v>100</v>
      </c>
      <c r="AE72" s="68">
        <v>3</v>
      </c>
      <c r="AG72" s="76" t="s">
        <v>41</v>
      </c>
      <c r="AH72" s="76"/>
      <c r="AI72" s="76"/>
      <c r="AJ72" s="76"/>
      <c r="AL72" s="74"/>
      <c r="AM72" s="74"/>
      <c r="AN72" s="75" t="s">
        <v>24</v>
      </c>
      <c r="AO72" s="55">
        <f>SUM(AO66:AO71)</f>
        <v>19</v>
      </c>
    </row>
    <row r="73" spans="1:41" ht="19.5" customHeight="1">
      <c r="A73" s="162">
        <v>48</v>
      </c>
      <c r="B73" s="163" t="s">
        <v>88</v>
      </c>
      <c r="C73" s="164" t="s">
        <v>89</v>
      </c>
      <c r="D73" s="163">
        <v>3</v>
      </c>
      <c r="E73" s="156"/>
      <c r="F73" s="142" t="s">
        <v>242</v>
      </c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B73" s="69">
        <v>47</v>
      </c>
      <c r="AC73" s="70" t="s">
        <v>88</v>
      </c>
      <c r="AD73" s="71" t="s">
        <v>89</v>
      </c>
      <c r="AE73" s="70">
        <v>3</v>
      </c>
      <c r="AG73" s="67">
        <v>45</v>
      </c>
      <c r="AH73" s="68" t="s">
        <v>102</v>
      </c>
      <c r="AI73" s="75" t="s">
        <v>103</v>
      </c>
      <c r="AJ73" s="68">
        <v>3</v>
      </c>
      <c r="AL73" s="76" t="s">
        <v>41</v>
      </c>
      <c r="AM73" s="76"/>
      <c r="AN73" s="76"/>
      <c r="AO73" s="76"/>
    </row>
    <row r="74" spans="1:41" ht="19.5" customHeight="1">
      <c r="A74" s="162">
        <v>49</v>
      </c>
      <c r="B74" s="163" t="s">
        <v>84</v>
      </c>
      <c r="C74" s="164" t="s">
        <v>85</v>
      </c>
      <c r="D74" s="163">
        <v>3</v>
      </c>
      <c r="E74" s="156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B74" s="69">
        <v>48</v>
      </c>
      <c r="AC74" s="70" t="s">
        <v>84</v>
      </c>
      <c r="AD74" s="71" t="s">
        <v>85</v>
      </c>
      <c r="AE74" s="70">
        <v>3</v>
      </c>
      <c r="AG74" s="67"/>
      <c r="AH74" s="77"/>
      <c r="AI74" s="78" t="s">
        <v>24</v>
      </c>
      <c r="AJ74" s="79">
        <v>3</v>
      </c>
      <c r="AL74" s="67">
        <v>46</v>
      </c>
      <c r="AM74" s="68" t="s">
        <v>102</v>
      </c>
      <c r="AN74" s="75" t="s">
        <v>103</v>
      </c>
      <c r="AO74" s="68">
        <v>3</v>
      </c>
    </row>
    <row r="75" spans="1:41" ht="19.5" customHeight="1">
      <c r="A75" s="158"/>
      <c r="B75" s="158"/>
      <c r="C75" s="159" t="s">
        <v>24</v>
      </c>
      <c r="D75" s="160">
        <f>SUM(D69:D74)</f>
        <v>18</v>
      </c>
      <c r="E75" s="160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B75" s="69">
        <v>49</v>
      </c>
      <c r="AC75" s="70" t="s">
        <v>82</v>
      </c>
      <c r="AD75" s="71" t="s">
        <v>83</v>
      </c>
      <c r="AE75" s="70">
        <v>3</v>
      </c>
      <c r="AG75" s="64" t="s">
        <v>104</v>
      </c>
      <c r="AH75" s="65"/>
      <c r="AI75" s="65"/>
      <c r="AJ75" s="66"/>
      <c r="AL75" s="67"/>
      <c r="AM75" s="77"/>
      <c r="AN75" s="78" t="s">
        <v>24</v>
      </c>
      <c r="AO75" s="79">
        <v>3</v>
      </c>
    </row>
    <row r="76" spans="1:41" ht="19.5" customHeight="1">
      <c r="A76" s="161" t="s">
        <v>41</v>
      </c>
      <c r="B76" s="161"/>
      <c r="C76" s="161"/>
      <c r="D76" s="161"/>
      <c r="E76" s="161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B76" s="74"/>
      <c r="AC76" s="74"/>
      <c r="AD76" s="75" t="s">
        <v>24</v>
      </c>
      <c r="AE76" s="55">
        <f>SUM(AE69:AE75)</f>
        <v>21</v>
      </c>
      <c r="AG76" s="141">
        <v>46</v>
      </c>
      <c r="AH76" s="70" t="s">
        <v>105</v>
      </c>
      <c r="AI76" s="71" t="s">
        <v>106</v>
      </c>
      <c r="AJ76" s="70">
        <v>3</v>
      </c>
      <c r="AL76" s="64" t="s">
        <v>104</v>
      </c>
      <c r="AM76" s="65"/>
      <c r="AN76" s="65"/>
      <c r="AO76" s="66"/>
    </row>
    <row r="77" spans="1:41" ht="19.5" customHeight="1">
      <c r="A77" s="155">
        <v>50</v>
      </c>
      <c r="B77" s="156" t="s">
        <v>102</v>
      </c>
      <c r="C77" s="159" t="s">
        <v>103</v>
      </c>
      <c r="D77" s="156">
        <v>3</v>
      </c>
      <c r="E77" s="156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B77" s="76" t="s">
        <v>41</v>
      </c>
      <c r="AC77" s="76"/>
      <c r="AD77" s="76"/>
      <c r="AE77" s="76"/>
      <c r="AG77" s="125">
        <v>47</v>
      </c>
      <c r="AH77" s="68" t="s">
        <v>107</v>
      </c>
      <c r="AI77" s="77" t="s">
        <v>108</v>
      </c>
      <c r="AJ77" s="68">
        <v>3</v>
      </c>
      <c r="AL77" s="69">
        <v>47</v>
      </c>
      <c r="AM77" s="70" t="s">
        <v>105</v>
      </c>
      <c r="AN77" s="71" t="s">
        <v>106</v>
      </c>
      <c r="AO77" s="70">
        <v>3</v>
      </c>
    </row>
    <row r="78" spans="1:41" ht="19.5" customHeight="1">
      <c r="A78" s="155"/>
      <c r="B78" s="157"/>
      <c r="C78" s="175" t="s">
        <v>24</v>
      </c>
      <c r="D78" s="168">
        <v>3</v>
      </c>
      <c r="E78" s="168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B78" s="67">
        <v>50</v>
      </c>
      <c r="AC78" s="68" t="s">
        <v>102</v>
      </c>
      <c r="AD78" s="75" t="s">
        <v>103</v>
      </c>
      <c r="AE78" s="68">
        <v>3</v>
      </c>
      <c r="AG78" s="67">
        <v>48</v>
      </c>
      <c r="AH78" s="70" t="s">
        <v>214</v>
      </c>
      <c r="AI78" s="71" t="s">
        <v>215</v>
      </c>
      <c r="AJ78" s="70">
        <v>3</v>
      </c>
      <c r="AL78" s="67">
        <v>48</v>
      </c>
      <c r="AM78" s="68" t="s">
        <v>107</v>
      </c>
      <c r="AN78" s="77" t="s">
        <v>108</v>
      </c>
      <c r="AO78" s="68">
        <v>3</v>
      </c>
    </row>
    <row r="79" spans="1:41" ht="19.5" customHeight="1">
      <c r="A79" s="170" t="s">
        <v>104</v>
      </c>
      <c r="B79" s="171"/>
      <c r="C79" s="171"/>
      <c r="D79" s="172"/>
      <c r="E79" s="17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B79" s="67"/>
      <c r="AC79" s="77"/>
      <c r="AD79" s="78" t="s">
        <v>24</v>
      </c>
      <c r="AE79" s="79">
        <v>3</v>
      </c>
      <c r="AG79" s="114"/>
      <c r="AH79" s="55" t="s">
        <v>86</v>
      </c>
      <c r="AI79" s="81" t="s">
        <v>109</v>
      </c>
      <c r="AJ79" s="60">
        <v>6</v>
      </c>
      <c r="AL79" s="67">
        <v>49</v>
      </c>
      <c r="AM79" s="70" t="s">
        <v>214</v>
      </c>
      <c r="AN79" s="72" t="s">
        <v>215</v>
      </c>
      <c r="AO79" s="70">
        <v>3</v>
      </c>
    </row>
    <row r="80" spans="1:41" ht="19.5" customHeight="1">
      <c r="A80" s="162">
        <v>51</v>
      </c>
      <c r="B80" s="163" t="s">
        <v>222</v>
      </c>
      <c r="C80" s="164" t="s">
        <v>223</v>
      </c>
      <c r="D80" s="163">
        <v>3</v>
      </c>
      <c r="E80" s="156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B80" s="64" t="s">
        <v>104</v>
      </c>
      <c r="AC80" s="65"/>
      <c r="AD80" s="65"/>
      <c r="AE80" s="66"/>
      <c r="AG80" s="80">
        <v>49</v>
      </c>
      <c r="AH80" s="79" t="s">
        <v>110</v>
      </c>
      <c r="AI80" s="77" t="s">
        <v>111</v>
      </c>
      <c r="AJ80" s="68">
        <v>3</v>
      </c>
      <c r="AL80" s="196"/>
      <c r="AM80" s="55" t="s">
        <v>86</v>
      </c>
      <c r="AN80" s="81" t="s">
        <v>109</v>
      </c>
      <c r="AO80" s="60">
        <v>6</v>
      </c>
    </row>
    <row r="81" spans="1:41" ht="19.5" customHeight="1">
      <c r="A81" s="162">
        <v>52</v>
      </c>
      <c r="B81" s="163" t="s">
        <v>105</v>
      </c>
      <c r="C81" s="164" t="s">
        <v>106</v>
      </c>
      <c r="D81" s="163">
        <v>3</v>
      </c>
      <c r="E81" s="156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B81" s="69">
        <v>51</v>
      </c>
      <c r="AC81" s="70" t="s">
        <v>222</v>
      </c>
      <c r="AD81" s="71" t="s">
        <v>223</v>
      </c>
      <c r="AE81" s="70">
        <v>3</v>
      </c>
      <c r="AG81" s="67">
        <v>50</v>
      </c>
      <c r="AH81" s="79" t="s">
        <v>112</v>
      </c>
      <c r="AI81" s="77" t="s">
        <v>113</v>
      </c>
      <c r="AJ81" s="68">
        <v>3</v>
      </c>
      <c r="AL81" s="80">
        <v>50</v>
      </c>
      <c r="AM81" s="79" t="s">
        <v>110</v>
      </c>
      <c r="AN81" s="77" t="s">
        <v>111</v>
      </c>
      <c r="AO81" s="68">
        <v>3</v>
      </c>
    </row>
    <row r="82" spans="1:41" ht="19.5" customHeight="1">
      <c r="A82" s="155">
        <v>53</v>
      </c>
      <c r="B82" s="156" t="s">
        <v>107</v>
      </c>
      <c r="C82" s="157" t="s">
        <v>108</v>
      </c>
      <c r="D82" s="156">
        <v>3</v>
      </c>
      <c r="E82" s="156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B82" s="69">
        <v>52</v>
      </c>
      <c r="AC82" s="70" t="s">
        <v>105</v>
      </c>
      <c r="AD82" s="71" t="s">
        <v>106</v>
      </c>
      <c r="AE82" s="70">
        <v>3</v>
      </c>
      <c r="AG82" s="67">
        <v>51</v>
      </c>
      <c r="AH82" s="68" t="s">
        <v>114</v>
      </c>
      <c r="AI82" s="77" t="s">
        <v>115</v>
      </c>
      <c r="AJ82" s="68">
        <v>3</v>
      </c>
      <c r="AL82" s="67">
        <v>51</v>
      </c>
      <c r="AM82" s="79" t="s">
        <v>112</v>
      </c>
      <c r="AN82" s="77" t="s">
        <v>113</v>
      </c>
      <c r="AO82" s="68">
        <v>3</v>
      </c>
    </row>
    <row r="83" spans="1:41" ht="38.25" customHeight="1">
      <c r="A83" s="176"/>
      <c r="B83" s="160" t="s">
        <v>86</v>
      </c>
      <c r="C83" s="177" t="s">
        <v>109</v>
      </c>
      <c r="D83" s="178">
        <v>6</v>
      </c>
      <c r="E83" s="178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B83" s="67">
        <v>53</v>
      </c>
      <c r="AC83" s="68" t="s">
        <v>107</v>
      </c>
      <c r="AD83" s="77" t="s">
        <v>108</v>
      </c>
      <c r="AE83" s="68">
        <v>3</v>
      </c>
      <c r="AG83" s="67">
        <v>52</v>
      </c>
      <c r="AH83" s="68" t="s">
        <v>116</v>
      </c>
      <c r="AI83" s="77" t="s">
        <v>117</v>
      </c>
      <c r="AJ83" s="68">
        <v>3</v>
      </c>
      <c r="AL83" s="67">
        <v>52</v>
      </c>
      <c r="AM83" s="68" t="s">
        <v>114</v>
      </c>
      <c r="AN83" s="77" t="s">
        <v>115</v>
      </c>
      <c r="AO83" s="68">
        <v>3</v>
      </c>
    </row>
    <row r="84" spans="1:41" ht="19.5" customHeight="1">
      <c r="A84" s="155">
        <v>54</v>
      </c>
      <c r="B84" s="168" t="s">
        <v>110</v>
      </c>
      <c r="C84" s="157" t="s">
        <v>111</v>
      </c>
      <c r="D84" s="156">
        <v>3</v>
      </c>
      <c r="E84" s="156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B84" s="80"/>
      <c r="AC84" s="55" t="s">
        <v>86</v>
      </c>
      <c r="AD84" s="81" t="s">
        <v>109</v>
      </c>
      <c r="AE84" s="60">
        <v>6</v>
      </c>
      <c r="AG84" s="67">
        <v>53</v>
      </c>
      <c r="AH84" s="68" t="s">
        <v>120</v>
      </c>
      <c r="AI84" s="77" t="s">
        <v>121</v>
      </c>
      <c r="AJ84" s="68">
        <v>3</v>
      </c>
      <c r="AL84" s="67">
        <v>53</v>
      </c>
      <c r="AM84" s="68" t="s">
        <v>116</v>
      </c>
      <c r="AN84" s="77" t="s">
        <v>117</v>
      </c>
      <c r="AO84" s="68">
        <v>3</v>
      </c>
    </row>
    <row r="85" spans="1:41" ht="19.5" customHeight="1">
      <c r="A85" s="155">
        <v>55</v>
      </c>
      <c r="B85" s="168" t="s">
        <v>112</v>
      </c>
      <c r="C85" s="157" t="s">
        <v>113</v>
      </c>
      <c r="D85" s="156">
        <v>3</v>
      </c>
      <c r="E85" s="156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B85" s="67">
        <v>54</v>
      </c>
      <c r="AC85" s="79" t="s">
        <v>110</v>
      </c>
      <c r="AD85" s="77" t="s">
        <v>111</v>
      </c>
      <c r="AE85" s="68">
        <v>3</v>
      </c>
      <c r="AG85" s="67">
        <v>54</v>
      </c>
      <c r="AH85" s="68" t="s">
        <v>122</v>
      </c>
      <c r="AI85" s="77" t="s">
        <v>123</v>
      </c>
      <c r="AJ85" s="68">
        <v>3</v>
      </c>
      <c r="AL85" s="67">
        <v>54</v>
      </c>
      <c r="AM85" s="68" t="s">
        <v>120</v>
      </c>
      <c r="AN85" s="77" t="s">
        <v>121</v>
      </c>
      <c r="AO85" s="68">
        <v>3</v>
      </c>
    </row>
    <row r="86" spans="1:41" ht="19.5" customHeight="1">
      <c r="A86" s="155">
        <v>56</v>
      </c>
      <c r="B86" s="156" t="s">
        <v>114</v>
      </c>
      <c r="C86" s="157" t="s">
        <v>115</v>
      </c>
      <c r="D86" s="156">
        <v>3</v>
      </c>
      <c r="E86" s="156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B86" s="67">
        <v>55</v>
      </c>
      <c r="AC86" s="79" t="s">
        <v>112</v>
      </c>
      <c r="AD86" s="77" t="s">
        <v>113</v>
      </c>
      <c r="AE86" s="68">
        <v>3</v>
      </c>
      <c r="AG86" s="67">
        <v>55</v>
      </c>
      <c r="AH86" s="68" t="s">
        <v>124</v>
      </c>
      <c r="AI86" s="77" t="s">
        <v>125</v>
      </c>
      <c r="AJ86" s="68">
        <v>3</v>
      </c>
      <c r="AL86" s="67">
        <v>55</v>
      </c>
      <c r="AM86" s="68" t="s">
        <v>122</v>
      </c>
      <c r="AN86" s="77" t="s">
        <v>123</v>
      </c>
      <c r="AO86" s="68">
        <v>3</v>
      </c>
    </row>
    <row r="87" spans="1:41" ht="19.5" customHeight="1">
      <c r="A87" s="155">
        <v>57</v>
      </c>
      <c r="B87" s="156" t="s">
        <v>116</v>
      </c>
      <c r="C87" s="157" t="s">
        <v>117</v>
      </c>
      <c r="D87" s="156">
        <v>3</v>
      </c>
      <c r="E87" s="156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B87" s="120">
        <v>56</v>
      </c>
      <c r="AC87" s="68" t="s">
        <v>114</v>
      </c>
      <c r="AD87" s="77" t="s">
        <v>115</v>
      </c>
      <c r="AE87" s="68">
        <v>3</v>
      </c>
      <c r="AG87" s="67">
        <v>56</v>
      </c>
      <c r="AH87" s="68" t="s">
        <v>224</v>
      </c>
      <c r="AI87" s="77" t="s">
        <v>225</v>
      </c>
      <c r="AJ87" s="68">
        <v>3</v>
      </c>
      <c r="AL87" s="67">
        <v>56</v>
      </c>
      <c r="AM87" s="68" t="s">
        <v>124</v>
      </c>
      <c r="AN87" s="77" t="s">
        <v>125</v>
      </c>
      <c r="AO87" s="68">
        <v>3</v>
      </c>
    </row>
    <row r="88" spans="1:41" ht="19.5" customHeight="1">
      <c r="A88" s="155">
        <v>58</v>
      </c>
      <c r="B88" s="156" t="s">
        <v>120</v>
      </c>
      <c r="C88" s="157" t="s">
        <v>121</v>
      </c>
      <c r="D88" s="156">
        <v>3</v>
      </c>
      <c r="E88" s="156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B88" s="67">
        <v>57</v>
      </c>
      <c r="AC88" s="68" t="s">
        <v>116</v>
      </c>
      <c r="AD88" s="77" t="s">
        <v>117</v>
      </c>
      <c r="AE88" s="68">
        <v>3</v>
      </c>
      <c r="AG88" s="67">
        <v>57</v>
      </c>
      <c r="AH88" s="55" t="s">
        <v>126</v>
      </c>
      <c r="AI88" s="81" t="s">
        <v>127</v>
      </c>
      <c r="AJ88" s="60">
        <v>3</v>
      </c>
      <c r="AL88" s="67">
        <v>57</v>
      </c>
      <c r="AM88" s="68" t="s">
        <v>224</v>
      </c>
      <c r="AN88" s="77" t="s">
        <v>225</v>
      </c>
      <c r="AO88" s="68">
        <v>3</v>
      </c>
    </row>
    <row r="89" spans="1:41" ht="19.5" customHeight="1">
      <c r="A89" s="155">
        <v>59</v>
      </c>
      <c r="B89" s="156" t="s">
        <v>122</v>
      </c>
      <c r="C89" s="157" t="s">
        <v>123</v>
      </c>
      <c r="D89" s="156">
        <v>3</v>
      </c>
      <c r="E89" s="156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B89" s="67">
        <v>58</v>
      </c>
      <c r="AC89" s="68" t="s">
        <v>120</v>
      </c>
      <c r="AD89" s="77" t="s">
        <v>121</v>
      </c>
      <c r="AE89" s="68">
        <v>3</v>
      </c>
      <c r="AG89" s="67"/>
      <c r="AH89" s="74"/>
      <c r="AI89" s="75" t="s">
        <v>24</v>
      </c>
      <c r="AJ89" s="55">
        <f>SUM(AJ76:AJ79)+3</f>
        <v>18</v>
      </c>
      <c r="AL89" s="67">
        <v>58</v>
      </c>
      <c r="AM89" s="55" t="s">
        <v>126</v>
      </c>
      <c r="AN89" s="81" t="s">
        <v>127</v>
      </c>
      <c r="AO89" s="60">
        <v>3</v>
      </c>
    </row>
    <row r="90" spans="1:41" ht="19.5" customHeight="1">
      <c r="A90" s="155">
        <v>60</v>
      </c>
      <c r="B90" s="156" t="s">
        <v>124</v>
      </c>
      <c r="C90" s="157" t="s">
        <v>125</v>
      </c>
      <c r="D90" s="156">
        <v>3</v>
      </c>
      <c r="E90" s="156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B90" s="67">
        <v>59</v>
      </c>
      <c r="AC90" s="68" t="s">
        <v>122</v>
      </c>
      <c r="AD90" s="77" t="s">
        <v>123</v>
      </c>
      <c r="AE90" s="68">
        <v>3</v>
      </c>
      <c r="AG90" s="138" t="s">
        <v>128</v>
      </c>
      <c r="AH90" s="131"/>
      <c r="AI90" s="58"/>
      <c r="AJ90" s="58"/>
      <c r="AL90" s="74"/>
      <c r="AM90" s="74"/>
      <c r="AN90" s="75" t="s">
        <v>24</v>
      </c>
      <c r="AO90" s="55">
        <f>SUM(AO77:AO80)+3</f>
        <v>18</v>
      </c>
    </row>
    <row r="91" spans="1:41" ht="25.5" customHeight="1">
      <c r="A91" s="155">
        <v>61</v>
      </c>
      <c r="B91" s="156" t="s">
        <v>224</v>
      </c>
      <c r="C91" s="157" t="s">
        <v>225</v>
      </c>
      <c r="D91" s="156">
        <v>3</v>
      </c>
      <c r="E91" s="156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B91" s="67">
        <v>60</v>
      </c>
      <c r="AC91" s="68" t="s">
        <v>124</v>
      </c>
      <c r="AD91" s="77" t="s">
        <v>125</v>
      </c>
      <c r="AE91" s="68">
        <v>3</v>
      </c>
      <c r="AG91" s="114">
        <v>58</v>
      </c>
      <c r="AH91" s="70" t="s">
        <v>222</v>
      </c>
      <c r="AI91" s="71" t="s">
        <v>223</v>
      </c>
      <c r="AJ91" s="70">
        <v>3</v>
      </c>
      <c r="AL91" s="122" t="s">
        <v>128</v>
      </c>
      <c r="AM91" s="123"/>
      <c r="AN91" s="76"/>
      <c r="AO91" s="55"/>
    </row>
    <row r="92" spans="1:41" ht="36" customHeight="1">
      <c r="A92" s="155">
        <v>62</v>
      </c>
      <c r="B92" s="160" t="s">
        <v>126</v>
      </c>
      <c r="C92" s="177" t="s">
        <v>127</v>
      </c>
      <c r="D92" s="178">
        <v>3</v>
      </c>
      <c r="E92" s="178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B92" s="67">
        <v>61</v>
      </c>
      <c r="AC92" s="68" t="s">
        <v>224</v>
      </c>
      <c r="AD92" s="77" t="s">
        <v>225</v>
      </c>
      <c r="AE92" s="68">
        <v>3</v>
      </c>
      <c r="AG92" s="114">
        <v>59</v>
      </c>
      <c r="AH92" s="92" t="s">
        <v>95</v>
      </c>
      <c r="AI92" s="89" t="s">
        <v>96</v>
      </c>
      <c r="AJ92" s="74">
        <v>4</v>
      </c>
      <c r="AL92" s="110">
        <v>59</v>
      </c>
      <c r="AM92" s="70" t="s">
        <v>222</v>
      </c>
      <c r="AN92" s="71" t="s">
        <v>223</v>
      </c>
      <c r="AO92" s="70">
        <v>3</v>
      </c>
    </row>
    <row r="93" spans="1:41" ht="19.5" customHeight="1">
      <c r="A93" s="158"/>
      <c r="B93" s="158"/>
      <c r="C93" s="159" t="s">
        <v>24</v>
      </c>
      <c r="D93" s="160">
        <f>SUM(D80:D83)+3</f>
        <v>18</v>
      </c>
      <c r="E93" s="160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B93" s="67">
        <v>62</v>
      </c>
      <c r="AC93" s="55" t="s">
        <v>126</v>
      </c>
      <c r="AD93" s="81" t="s">
        <v>127</v>
      </c>
      <c r="AE93" s="60">
        <v>3</v>
      </c>
      <c r="AG93" s="114">
        <v>60</v>
      </c>
      <c r="AH93" s="92" t="s">
        <v>97</v>
      </c>
      <c r="AI93" s="89" t="s">
        <v>98</v>
      </c>
      <c r="AJ93" s="74">
        <v>3</v>
      </c>
      <c r="AL93" s="110">
        <v>60</v>
      </c>
      <c r="AM93" s="103" t="s">
        <v>95</v>
      </c>
      <c r="AN93" s="104" t="s">
        <v>96</v>
      </c>
      <c r="AO93" s="68">
        <v>4</v>
      </c>
    </row>
    <row r="94" spans="1:41" ht="19.5" customHeight="1">
      <c r="A94" s="170" t="s">
        <v>128</v>
      </c>
      <c r="B94" s="171"/>
      <c r="C94" s="171"/>
      <c r="D94" s="172"/>
      <c r="E94" s="17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B94" s="120"/>
      <c r="AC94" s="74"/>
      <c r="AD94" s="75" t="s">
        <v>24</v>
      </c>
      <c r="AE94" s="55">
        <f>SUM(AE81:AE84)+3</f>
        <v>18</v>
      </c>
      <c r="AG94" s="114">
        <v>61</v>
      </c>
      <c r="AH94" s="92" t="s">
        <v>93</v>
      </c>
      <c r="AI94" s="89" t="s">
        <v>94</v>
      </c>
      <c r="AJ94" s="74">
        <v>2</v>
      </c>
      <c r="AL94" s="110">
        <v>61</v>
      </c>
      <c r="AM94" s="103" t="s">
        <v>97</v>
      </c>
      <c r="AN94" s="104" t="s">
        <v>98</v>
      </c>
      <c r="AO94" s="68">
        <v>3</v>
      </c>
    </row>
    <row r="95" spans="1:41" ht="19.5" customHeight="1">
      <c r="A95" s="148" t="s">
        <v>226</v>
      </c>
      <c r="B95" s="179"/>
      <c r="C95" s="179"/>
      <c r="D95" s="180"/>
      <c r="E95" s="17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B95" s="64" t="s">
        <v>128</v>
      </c>
      <c r="AC95" s="65"/>
      <c r="AD95" s="65"/>
      <c r="AE95" s="66"/>
      <c r="AG95" s="114">
        <v>62</v>
      </c>
      <c r="AH95" s="99" t="s">
        <v>234</v>
      </c>
      <c r="AI95" s="100" t="s">
        <v>235</v>
      </c>
      <c r="AJ95" s="101">
        <v>3</v>
      </c>
      <c r="AL95" s="110">
        <v>62</v>
      </c>
      <c r="AM95" s="103" t="s">
        <v>93</v>
      </c>
      <c r="AN95" s="104" t="s">
        <v>94</v>
      </c>
      <c r="AO95" s="68">
        <v>2</v>
      </c>
    </row>
    <row r="96" spans="1:41" ht="19.5" customHeight="1">
      <c r="A96" s="155">
        <v>63</v>
      </c>
      <c r="B96" s="156" t="s">
        <v>129</v>
      </c>
      <c r="C96" s="157" t="s">
        <v>130</v>
      </c>
      <c r="D96" s="156">
        <v>10</v>
      </c>
      <c r="E96" s="156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B96" s="82" t="s">
        <v>226</v>
      </c>
      <c r="AC96" s="83"/>
      <c r="AD96" s="83"/>
      <c r="AE96" s="84"/>
      <c r="AG96" s="38">
        <v>63</v>
      </c>
      <c r="AH96" s="70" t="s">
        <v>82</v>
      </c>
      <c r="AI96" s="71" t="s">
        <v>83</v>
      </c>
      <c r="AJ96" s="70">
        <v>3</v>
      </c>
      <c r="AL96" s="127">
        <v>63</v>
      </c>
      <c r="AM96" s="99" t="s">
        <v>234</v>
      </c>
      <c r="AN96" s="100" t="s">
        <v>235</v>
      </c>
      <c r="AO96" s="101">
        <v>3</v>
      </c>
    </row>
    <row r="97" spans="1:41" ht="19.5" customHeight="1">
      <c r="A97" s="158"/>
      <c r="B97" s="158"/>
      <c r="C97" s="159" t="s">
        <v>24</v>
      </c>
      <c r="D97" s="160">
        <v>10</v>
      </c>
      <c r="E97" s="160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B97" s="67">
        <v>63</v>
      </c>
      <c r="AC97" s="68" t="s">
        <v>129</v>
      </c>
      <c r="AD97" s="77" t="s">
        <v>130</v>
      </c>
      <c r="AE97" s="68">
        <v>10</v>
      </c>
      <c r="AG97" s="130"/>
      <c r="AH97" s="131"/>
      <c r="AI97" s="75" t="s">
        <v>24</v>
      </c>
      <c r="AJ97" s="55">
        <f>SUM(AJ91:AJ96)</f>
        <v>18</v>
      </c>
      <c r="AL97" s="38">
        <v>64</v>
      </c>
      <c r="AM97" s="70" t="s">
        <v>82</v>
      </c>
      <c r="AN97" s="71" t="s">
        <v>83</v>
      </c>
      <c r="AO97" s="70">
        <v>3</v>
      </c>
    </row>
    <row r="98" spans="1:41" ht="19.5" customHeight="1">
      <c r="A98" s="201" t="s">
        <v>227</v>
      </c>
      <c r="B98" s="202"/>
      <c r="C98" s="203"/>
      <c r="D98" s="151">
        <f>D19+D29+D33+D42+D51+D55+D67+D75+D78+D93+D97-6</f>
        <v>150</v>
      </c>
      <c r="E98" s="151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B98" s="74"/>
      <c r="AC98" s="74"/>
      <c r="AD98" s="75" t="s">
        <v>24</v>
      </c>
      <c r="AE98" s="55">
        <v>10</v>
      </c>
      <c r="AG98" s="64" t="s">
        <v>138</v>
      </c>
      <c r="AH98" s="65"/>
      <c r="AI98" s="65"/>
      <c r="AJ98" s="66"/>
      <c r="AL98" s="133"/>
      <c r="AM98" s="131"/>
      <c r="AN98" s="75" t="s">
        <v>24</v>
      </c>
      <c r="AO98" s="55">
        <f>SUM(AO92:AO97)</f>
        <v>18</v>
      </c>
    </row>
    <row r="99" spans="1:41" ht="19.5" customHeight="1">
      <c r="A99" s="148" t="s">
        <v>228</v>
      </c>
      <c r="B99" s="181"/>
      <c r="C99" s="182"/>
      <c r="D99" s="181"/>
      <c r="E99" s="156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B99" s="208" t="s">
        <v>227</v>
      </c>
      <c r="AC99" s="209"/>
      <c r="AD99" s="210"/>
      <c r="AE99" s="53">
        <v>150</v>
      </c>
      <c r="AG99" s="82" t="s">
        <v>226</v>
      </c>
      <c r="AH99" s="83"/>
      <c r="AI99" s="83"/>
      <c r="AJ99" s="84"/>
      <c r="AL99" s="64" t="s">
        <v>138</v>
      </c>
      <c r="AM99" s="65"/>
      <c r="AN99" s="65"/>
      <c r="AO99" s="66"/>
    </row>
    <row r="100" spans="1:41" ht="25.5" customHeight="1">
      <c r="A100" s="162">
        <v>64</v>
      </c>
      <c r="B100" s="163" t="s">
        <v>229</v>
      </c>
      <c r="C100" s="164" t="s">
        <v>230</v>
      </c>
      <c r="D100" s="163">
        <v>4</v>
      </c>
      <c r="E100" s="156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B100" s="82" t="s">
        <v>228</v>
      </c>
      <c r="AC100" s="85"/>
      <c r="AD100" s="86"/>
      <c r="AE100" s="85"/>
      <c r="AG100" s="67">
        <v>64</v>
      </c>
      <c r="AH100" s="68" t="s">
        <v>129</v>
      </c>
      <c r="AI100" s="77" t="s">
        <v>130</v>
      </c>
      <c r="AJ100" s="68">
        <v>10</v>
      </c>
      <c r="AL100" s="82" t="s">
        <v>226</v>
      </c>
      <c r="AM100" s="83"/>
      <c r="AN100" s="83"/>
      <c r="AO100" s="84"/>
    </row>
    <row r="101" spans="1:41" ht="25.5" customHeight="1">
      <c r="A101" s="162">
        <v>65</v>
      </c>
      <c r="B101" s="163" t="s">
        <v>231</v>
      </c>
      <c r="C101" s="164" t="s">
        <v>232</v>
      </c>
      <c r="D101" s="163">
        <v>6</v>
      </c>
      <c r="E101" s="156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B101" s="69">
        <v>64</v>
      </c>
      <c r="AC101" s="70" t="s">
        <v>229</v>
      </c>
      <c r="AD101" s="71" t="s">
        <v>230</v>
      </c>
      <c r="AE101" s="70">
        <v>4</v>
      </c>
      <c r="AG101" s="74"/>
      <c r="AH101" s="74"/>
      <c r="AI101" s="75" t="s">
        <v>24</v>
      </c>
      <c r="AJ101" s="55">
        <v>10</v>
      </c>
      <c r="AL101" s="67">
        <v>65</v>
      </c>
      <c r="AM101" s="68" t="s">
        <v>129</v>
      </c>
      <c r="AN101" s="77" t="s">
        <v>130</v>
      </c>
      <c r="AO101" s="68">
        <v>10</v>
      </c>
    </row>
    <row r="102" spans="1:41" ht="19.5" customHeight="1">
      <c r="A102" s="158"/>
      <c r="B102" s="158"/>
      <c r="C102" s="159" t="s">
        <v>24</v>
      </c>
      <c r="D102" s="160">
        <v>10</v>
      </c>
      <c r="E102" s="183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B102" s="69">
        <v>65</v>
      </c>
      <c r="AC102" s="70" t="s">
        <v>231</v>
      </c>
      <c r="AD102" s="71" t="s">
        <v>232</v>
      </c>
      <c r="AE102" s="70">
        <v>6</v>
      </c>
      <c r="AG102" s="134" t="s">
        <v>227</v>
      </c>
      <c r="AH102" s="139"/>
      <c r="AI102" s="131"/>
      <c r="AJ102" s="53">
        <v>150</v>
      </c>
      <c r="AL102" s="74"/>
      <c r="AM102" s="74"/>
      <c r="AN102" s="75" t="s">
        <v>24</v>
      </c>
      <c r="AO102" s="55">
        <v>10</v>
      </c>
    </row>
    <row r="103" spans="1:41" ht="19.5" customHeight="1">
      <c r="A103" s="201" t="s">
        <v>227</v>
      </c>
      <c r="B103" s="202"/>
      <c r="C103" s="203"/>
      <c r="D103" s="151">
        <v>150</v>
      </c>
      <c r="E103" s="184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B103" s="74"/>
      <c r="AC103" s="74"/>
      <c r="AD103" s="75" t="s">
        <v>24</v>
      </c>
      <c r="AE103" s="55">
        <v>10</v>
      </c>
      <c r="AG103" s="82" t="s">
        <v>228</v>
      </c>
      <c r="AH103" s="85"/>
      <c r="AI103" s="86"/>
      <c r="AJ103" s="85"/>
      <c r="AL103" s="134" t="s">
        <v>227</v>
      </c>
      <c r="AM103" s="135"/>
      <c r="AN103" s="136"/>
      <c r="AO103" s="53">
        <v>150</v>
      </c>
    </row>
    <row r="104" spans="1:41" ht="19.5" customHeight="1">
      <c r="A104" s="185"/>
      <c r="B104" s="185"/>
      <c r="C104" s="185"/>
      <c r="D104" s="185"/>
      <c r="E104" s="185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B104" s="208" t="s">
        <v>227</v>
      </c>
      <c r="AC104" s="209"/>
      <c r="AD104" s="210"/>
      <c r="AE104" s="53">
        <v>150</v>
      </c>
      <c r="AG104" s="69">
        <v>65</v>
      </c>
      <c r="AH104" s="70" t="s">
        <v>229</v>
      </c>
      <c r="AI104" s="71" t="s">
        <v>230</v>
      </c>
      <c r="AJ104" s="70">
        <v>4</v>
      </c>
      <c r="AL104" s="82" t="s">
        <v>228</v>
      </c>
      <c r="AM104" s="85"/>
      <c r="AN104" s="86"/>
      <c r="AO104" s="85"/>
    </row>
    <row r="105" spans="1:41" ht="19.5" customHeight="1">
      <c r="A105" s="197" t="s">
        <v>243</v>
      </c>
      <c r="B105" s="198"/>
      <c r="C105" s="198"/>
      <c r="D105" s="198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B105" s="192"/>
      <c r="AC105" s="193"/>
      <c r="AD105" s="193"/>
      <c r="AE105" s="192"/>
      <c r="AG105" s="69">
        <v>66</v>
      </c>
      <c r="AH105" s="70" t="s">
        <v>231</v>
      </c>
      <c r="AI105" s="71" t="s">
        <v>232</v>
      </c>
      <c r="AJ105" s="70">
        <v>6</v>
      </c>
      <c r="AL105" s="69">
        <v>66</v>
      </c>
      <c r="AM105" s="70" t="s">
        <v>229</v>
      </c>
      <c r="AN105" s="71" t="s">
        <v>230</v>
      </c>
      <c r="AO105" s="70">
        <v>4</v>
      </c>
    </row>
    <row r="106" spans="1:41" ht="19.5" customHeight="1">
      <c r="A106" s="151" t="s">
        <v>3</v>
      </c>
      <c r="B106" s="152" t="s">
        <v>4</v>
      </c>
      <c r="C106" s="152" t="s">
        <v>5</v>
      </c>
      <c r="D106" s="152" t="s">
        <v>6</v>
      </c>
      <c r="E106" s="15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B106" s="197" t="s">
        <v>243</v>
      </c>
      <c r="AC106" s="198"/>
      <c r="AD106" s="198"/>
      <c r="AE106" s="198"/>
      <c r="AG106" s="74"/>
      <c r="AH106" s="74"/>
      <c r="AI106" s="75" t="s">
        <v>24</v>
      </c>
      <c r="AJ106" s="55">
        <v>10</v>
      </c>
      <c r="AL106" s="69">
        <v>67</v>
      </c>
      <c r="AM106" s="70" t="s">
        <v>231</v>
      </c>
      <c r="AN106" s="71" t="s">
        <v>232</v>
      </c>
      <c r="AO106" s="70">
        <v>6</v>
      </c>
    </row>
    <row r="107" spans="1:41" ht="19.5" customHeight="1">
      <c r="A107" s="186">
        <v>1</v>
      </c>
      <c r="B107" s="187" t="s">
        <v>78</v>
      </c>
      <c r="C107" s="187" t="s">
        <v>79</v>
      </c>
      <c r="D107" s="188">
        <v>3</v>
      </c>
      <c r="E107" s="189" t="s">
        <v>244</v>
      </c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B107" s="151" t="s">
        <v>3</v>
      </c>
      <c r="AC107" s="152" t="s">
        <v>4</v>
      </c>
      <c r="AD107" s="152" t="s">
        <v>5</v>
      </c>
      <c r="AE107" s="152" t="s">
        <v>6</v>
      </c>
      <c r="AG107" s="134" t="s">
        <v>227</v>
      </c>
      <c r="AH107" s="139"/>
      <c r="AI107" s="131"/>
      <c r="AJ107" s="53">
        <v>150</v>
      </c>
      <c r="AL107" s="74"/>
      <c r="AM107" s="74"/>
      <c r="AN107" s="75" t="s">
        <v>24</v>
      </c>
      <c r="AO107" s="55">
        <v>10</v>
      </c>
    </row>
    <row r="108" spans="1:41" ht="19.5" customHeight="1">
      <c r="A108" s="186">
        <v>2</v>
      </c>
      <c r="B108" s="187" t="s">
        <v>101</v>
      </c>
      <c r="C108" s="187" t="s">
        <v>245</v>
      </c>
      <c r="D108" s="188">
        <v>3</v>
      </c>
      <c r="E108" s="189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B108" s="186">
        <v>1</v>
      </c>
      <c r="AC108" s="187" t="s">
        <v>78</v>
      </c>
      <c r="AD108" s="187" t="s">
        <v>79</v>
      </c>
      <c r="AE108" s="188">
        <v>3</v>
      </c>
      <c r="AG108" s="36"/>
      <c r="AH108" s="35"/>
      <c r="AI108" s="35"/>
      <c r="AJ108" s="3"/>
      <c r="AL108" s="134" t="s">
        <v>227</v>
      </c>
      <c r="AM108" s="135"/>
      <c r="AN108" s="136"/>
      <c r="AO108" s="53">
        <v>150</v>
      </c>
    </row>
    <row r="109" spans="1:41" ht="19.5" customHeight="1">
      <c r="A109" s="190">
        <v>3</v>
      </c>
      <c r="B109" s="191" t="s">
        <v>146</v>
      </c>
      <c r="C109" s="191" t="s">
        <v>147</v>
      </c>
      <c r="D109" s="189">
        <v>3</v>
      </c>
      <c r="E109" s="189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B109" s="186">
        <v>2</v>
      </c>
      <c r="AC109" s="187" t="s">
        <v>101</v>
      </c>
      <c r="AD109" s="187" t="s">
        <v>245</v>
      </c>
      <c r="AE109" s="188">
        <v>3</v>
      </c>
      <c r="AG109" s="212" t="s">
        <v>243</v>
      </c>
      <c r="AH109" s="212"/>
      <c r="AI109" s="212"/>
      <c r="AJ109" s="212"/>
    </row>
    <row r="110" spans="1:41" ht="19.5" customHeight="1">
      <c r="A110" s="190">
        <v>4</v>
      </c>
      <c r="B110" s="190" t="s">
        <v>148</v>
      </c>
      <c r="C110" s="190" t="s">
        <v>149</v>
      </c>
      <c r="D110" s="189">
        <v>3</v>
      </c>
      <c r="E110" s="189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B110" s="190">
        <v>3</v>
      </c>
      <c r="AC110" s="191" t="s">
        <v>146</v>
      </c>
      <c r="AD110" s="191" t="s">
        <v>147</v>
      </c>
      <c r="AE110" s="189">
        <v>3</v>
      </c>
      <c r="AG110" s="151" t="s">
        <v>3</v>
      </c>
      <c r="AH110" s="152" t="s">
        <v>4</v>
      </c>
      <c r="AI110" s="152" t="s">
        <v>5</v>
      </c>
      <c r="AJ110" s="152" t="s">
        <v>6</v>
      </c>
      <c r="AL110" s="195" t="s">
        <v>243</v>
      </c>
      <c r="AM110" s="194"/>
      <c r="AN110" s="194"/>
      <c r="AO110" s="194"/>
    </row>
    <row r="111" spans="1:41" ht="19.5" customHeight="1">
      <c r="A111" s="190">
        <v>5</v>
      </c>
      <c r="B111" s="190" t="s">
        <v>150</v>
      </c>
      <c r="C111" s="190" t="s">
        <v>151</v>
      </c>
      <c r="D111" s="189">
        <v>3</v>
      </c>
      <c r="E111" s="189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B111" s="190">
        <v>4</v>
      </c>
      <c r="AC111" s="190" t="s">
        <v>148</v>
      </c>
      <c r="AD111" s="190" t="s">
        <v>149</v>
      </c>
      <c r="AE111" s="189">
        <v>3</v>
      </c>
      <c r="AG111" s="186">
        <v>1</v>
      </c>
      <c r="AH111" s="187" t="s">
        <v>78</v>
      </c>
      <c r="AI111" s="187" t="s">
        <v>79</v>
      </c>
      <c r="AJ111" s="188">
        <v>3</v>
      </c>
      <c r="AL111" s="151" t="s">
        <v>3</v>
      </c>
      <c r="AM111" s="152" t="s">
        <v>4</v>
      </c>
      <c r="AN111" s="152" t="s">
        <v>5</v>
      </c>
      <c r="AO111" s="152" t="s">
        <v>6</v>
      </c>
    </row>
    <row r="112" spans="1:41" ht="19.5" customHeight="1">
      <c r="A112" s="190">
        <v>6</v>
      </c>
      <c r="B112" s="190" t="s">
        <v>152</v>
      </c>
      <c r="C112" s="190" t="s">
        <v>153</v>
      </c>
      <c r="D112" s="189">
        <v>3</v>
      </c>
      <c r="E112" s="189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B112" s="190">
        <v>5</v>
      </c>
      <c r="AC112" s="190" t="s">
        <v>150</v>
      </c>
      <c r="AD112" s="190" t="s">
        <v>151</v>
      </c>
      <c r="AE112" s="189">
        <v>3</v>
      </c>
      <c r="AG112" s="186">
        <v>2</v>
      </c>
      <c r="AH112" s="187" t="s">
        <v>101</v>
      </c>
      <c r="AI112" s="187" t="s">
        <v>245</v>
      </c>
      <c r="AJ112" s="188">
        <v>3</v>
      </c>
      <c r="AL112" s="186">
        <v>1</v>
      </c>
      <c r="AM112" s="187" t="s">
        <v>78</v>
      </c>
      <c r="AN112" s="187" t="s">
        <v>79</v>
      </c>
      <c r="AO112" s="188">
        <v>3</v>
      </c>
    </row>
    <row r="113" spans="1:41" ht="19.5" customHeight="1">
      <c r="A113" s="190">
        <v>7</v>
      </c>
      <c r="B113" s="190" t="s">
        <v>154</v>
      </c>
      <c r="C113" s="190" t="s">
        <v>155</v>
      </c>
      <c r="D113" s="189">
        <v>3</v>
      </c>
      <c r="E113" s="189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B113" s="190">
        <v>6</v>
      </c>
      <c r="AC113" s="190" t="s">
        <v>152</v>
      </c>
      <c r="AD113" s="190" t="s">
        <v>153</v>
      </c>
      <c r="AE113" s="189">
        <v>3</v>
      </c>
      <c r="AG113" s="190">
        <v>3</v>
      </c>
      <c r="AH113" s="191" t="s">
        <v>146</v>
      </c>
      <c r="AI113" s="191" t="s">
        <v>147</v>
      </c>
      <c r="AJ113" s="189">
        <v>3</v>
      </c>
      <c r="AL113" s="186">
        <v>2</v>
      </c>
      <c r="AM113" s="187" t="s">
        <v>101</v>
      </c>
      <c r="AN113" s="187" t="s">
        <v>245</v>
      </c>
      <c r="AO113" s="188">
        <v>3</v>
      </c>
    </row>
    <row r="114" spans="1:41" ht="19.5" customHeight="1">
      <c r="A114" s="190">
        <v>8</v>
      </c>
      <c r="B114" s="190" t="s">
        <v>156</v>
      </c>
      <c r="C114" s="190" t="s">
        <v>157</v>
      </c>
      <c r="D114" s="189">
        <v>3</v>
      </c>
      <c r="E114" s="189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B114" s="190">
        <v>7</v>
      </c>
      <c r="AC114" s="190" t="s">
        <v>154</v>
      </c>
      <c r="AD114" s="190" t="s">
        <v>155</v>
      </c>
      <c r="AE114" s="189">
        <v>3</v>
      </c>
      <c r="AG114" s="190">
        <v>4</v>
      </c>
      <c r="AH114" s="190" t="s">
        <v>148</v>
      </c>
      <c r="AI114" s="190" t="s">
        <v>149</v>
      </c>
      <c r="AJ114" s="189">
        <v>3</v>
      </c>
      <c r="AL114" s="190">
        <v>3</v>
      </c>
      <c r="AM114" s="191" t="s">
        <v>146</v>
      </c>
      <c r="AN114" s="191" t="s">
        <v>147</v>
      </c>
      <c r="AO114" s="189">
        <v>3</v>
      </c>
    </row>
    <row r="115" spans="1:41" ht="19.5" customHeight="1">
      <c r="A115" s="190">
        <v>9</v>
      </c>
      <c r="B115" s="190" t="s">
        <v>160</v>
      </c>
      <c r="C115" s="191" t="s">
        <v>161</v>
      </c>
      <c r="D115" s="189">
        <v>3</v>
      </c>
      <c r="E115" s="189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B115" s="190">
        <v>8</v>
      </c>
      <c r="AC115" s="190" t="s">
        <v>156</v>
      </c>
      <c r="AD115" s="190" t="s">
        <v>157</v>
      </c>
      <c r="AE115" s="189">
        <v>3</v>
      </c>
      <c r="AG115" s="190">
        <v>5</v>
      </c>
      <c r="AH115" s="190" t="s">
        <v>150</v>
      </c>
      <c r="AI115" s="190" t="s">
        <v>151</v>
      </c>
      <c r="AJ115" s="189">
        <v>3</v>
      </c>
      <c r="AL115" s="190">
        <v>4</v>
      </c>
      <c r="AM115" s="190" t="s">
        <v>148</v>
      </c>
      <c r="AN115" s="190" t="s">
        <v>149</v>
      </c>
      <c r="AO115" s="189">
        <v>3</v>
      </c>
    </row>
    <row r="116" spans="1:41" ht="19.5" customHeight="1">
      <c r="A116" s="190">
        <v>10</v>
      </c>
      <c r="B116" s="190" t="s">
        <v>163</v>
      </c>
      <c r="C116" s="190" t="s">
        <v>164</v>
      </c>
      <c r="D116" s="189">
        <v>3</v>
      </c>
      <c r="E116" s="189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B116" s="190">
        <v>9</v>
      </c>
      <c r="AC116" s="190" t="s">
        <v>160</v>
      </c>
      <c r="AD116" s="191" t="s">
        <v>161</v>
      </c>
      <c r="AE116" s="189">
        <v>3</v>
      </c>
      <c r="AG116" s="190">
        <v>6</v>
      </c>
      <c r="AH116" s="190" t="s">
        <v>152</v>
      </c>
      <c r="AI116" s="190" t="s">
        <v>153</v>
      </c>
      <c r="AJ116" s="189">
        <v>3</v>
      </c>
      <c r="AL116" s="190">
        <v>5</v>
      </c>
      <c r="AM116" s="190" t="s">
        <v>150</v>
      </c>
      <c r="AN116" s="190" t="s">
        <v>151</v>
      </c>
      <c r="AO116" s="189">
        <v>3</v>
      </c>
    </row>
    <row r="117" spans="1:41" ht="19.5" customHeight="1">
      <c r="A117" s="190">
        <v>11</v>
      </c>
      <c r="B117" s="190" t="s">
        <v>165</v>
      </c>
      <c r="C117" s="190" t="s">
        <v>166</v>
      </c>
      <c r="D117" s="189">
        <v>3</v>
      </c>
      <c r="E117" s="189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B117" s="190">
        <v>10</v>
      </c>
      <c r="AC117" s="190" t="s">
        <v>163</v>
      </c>
      <c r="AD117" s="190" t="s">
        <v>164</v>
      </c>
      <c r="AE117" s="189">
        <v>3</v>
      </c>
      <c r="AG117" s="190">
        <v>7</v>
      </c>
      <c r="AH117" s="190" t="s">
        <v>154</v>
      </c>
      <c r="AI117" s="190" t="s">
        <v>155</v>
      </c>
      <c r="AJ117" s="189">
        <v>3</v>
      </c>
      <c r="AL117" s="190">
        <v>6</v>
      </c>
      <c r="AM117" s="190" t="s">
        <v>152</v>
      </c>
      <c r="AN117" s="190" t="s">
        <v>153</v>
      </c>
      <c r="AO117" s="189">
        <v>3</v>
      </c>
    </row>
    <row r="118" spans="1:41" ht="19.5" customHeight="1">
      <c r="A118" s="190">
        <v>12</v>
      </c>
      <c r="B118" s="190" t="s">
        <v>167</v>
      </c>
      <c r="C118" s="190" t="s">
        <v>168</v>
      </c>
      <c r="D118" s="189">
        <v>3</v>
      </c>
      <c r="E118" s="189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B118" s="190">
        <v>11</v>
      </c>
      <c r="AC118" s="190" t="s">
        <v>165</v>
      </c>
      <c r="AD118" s="190" t="s">
        <v>166</v>
      </c>
      <c r="AE118" s="189">
        <v>3</v>
      </c>
      <c r="AG118" s="190">
        <v>8</v>
      </c>
      <c r="AH118" s="190" t="s">
        <v>156</v>
      </c>
      <c r="AI118" s="190" t="s">
        <v>157</v>
      </c>
      <c r="AJ118" s="189">
        <v>3</v>
      </c>
      <c r="AL118" s="190">
        <v>7</v>
      </c>
      <c r="AM118" s="190" t="s">
        <v>154</v>
      </c>
      <c r="AN118" s="190" t="s">
        <v>155</v>
      </c>
      <c r="AO118" s="189">
        <v>3</v>
      </c>
    </row>
    <row r="119" spans="1:41" ht="19.5" customHeight="1">
      <c r="A119" s="190">
        <v>13</v>
      </c>
      <c r="B119" s="190" t="s">
        <v>169</v>
      </c>
      <c r="C119" s="190" t="s">
        <v>170</v>
      </c>
      <c r="D119" s="189">
        <v>3</v>
      </c>
      <c r="E119" s="189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B119" s="190">
        <v>12</v>
      </c>
      <c r="AC119" s="190" t="s">
        <v>167</v>
      </c>
      <c r="AD119" s="190" t="s">
        <v>168</v>
      </c>
      <c r="AE119" s="189">
        <v>3</v>
      </c>
      <c r="AG119" s="190">
        <v>9</v>
      </c>
      <c r="AH119" s="190" t="s">
        <v>160</v>
      </c>
      <c r="AI119" s="191" t="s">
        <v>161</v>
      </c>
      <c r="AJ119" s="189">
        <v>3</v>
      </c>
      <c r="AL119" s="190">
        <v>8</v>
      </c>
      <c r="AM119" s="190" t="s">
        <v>156</v>
      </c>
      <c r="AN119" s="190" t="s">
        <v>157</v>
      </c>
      <c r="AO119" s="189">
        <v>3</v>
      </c>
    </row>
    <row r="120" spans="1:41" ht="19.5" customHeight="1">
      <c r="A120" s="190">
        <v>14</v>
      </c>
      <c r="B120" s="190" t="s">
        <v>175</v>
      </c>
      <c r="C120" s="190" t="s">
        <v>176</v>
      </c>
      <c r="D120" s="189">
        <v>3</v>
      </c>
      <c r="E120" s="189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B120" s="190">
        <v>13</v>
      </c>
      <c r="AC120" s="190" t="s">
        <v>169</v>
      </c>
      <c r="AD120" s="190" t="s">
        <v>170</v>
      </c>
      <c r="AE120" s="189">
        <v>3</v>
      </c>
      <c r="AG120" s="190">
        <v>10</v>
      </c>
      <c r="AH120" s="190" t="s">
        <v>163</v>
      </c>
      <c r="AI120" s="190" t="s">
        <v>164</v>
      </c>
      <c r="AJ120" s="189">
        <v>3</v>
      </c>
      <c r="AL120" s="190">
        <v>9</v>
      </c>
      <c r="AM120" s="190" t="s">
        <v>160</v>
      </c>
      <c r="AN120" s="191" t="s">
        <v>161</v>
      </c>
      <c r="AO120" s="189">
        <v>3</v>
      </c>
    </row>
    <row r="121" spans="1:41" ht="19.5" customHeight="1">
      <c r="A121" s="190">
        <v>15</v>
      </c>
      <c r="B121" s="190" t="s">
        <v>177</v>
      </c>
      <c r="C121" s="190" t="s">
        <v>178</v>
      </c>
      <c r="D121" s="189">
        <v>3</v>
      </c>
      <c r="E121" s="189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B121" s="190">
        <v>14</v>
      </c>
      <c r="AC121" s="190" t="s">
        <v>175</v>
      </c>
      <c r="AD121" s="190" t="s">
        <v>176</v>
      </c>
      <c r="AE121" s="189">
        <v>3</v>
      </c>
      <c r="AG121" s="190">
        <v>11</v>
      </c>
      <c r="AH121" s="190" t="s">
        <v>165</v>
      </c>
      <c r="AI121" s="190" t="s">
        <v>166</v>
      </c>
      <c r="AJ121" s="189">
        <v>3</v>
      </c>
      <c r="AL121" s="190">
        <v>10</v>
      </c>
      <c r="AM121" s="190" t="s">
        <v>163</v>
      </c>
      <c r="AN121" s="190" t="s">
        <v>164</v>
      </c>
      <c r="AO121" s="189">
        <v>3</v>
      </c>
    </row>
    <row r="122" spans="1:41" ht="19.5" customHeight="1">
      <c r="A122" s="190">
        <v>16</v>
      </c>
      <c r="B122" s="190" t="s">
        <v>179</v>
      </c>
      <c r="C122" s="190" t="s">
        <v>180</v>
      </c>
      <c r="D122" s="189">
        <v>3</v>
      </c>
      <c r="E122" s="189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B122" s="190">
        <v>15</v>
      </c>
      <c r="AC122" s="190" t="s">
        <v>177</v>
      </c>
      <c r="AD122" s="190" t="s">
        <v>178</v>
      </c>
      <c r="AE122" s="189">
        <v>3</v>
      </c>
      <c r="AG122" s="190">
        <v>12</v>
      </c>
      <c r="AH122" s="190" t="s">
        <v>167</v>
      </c>
      <c r="AI122" s="190" t="s">
        <v>168</v>
      </c>
      <c r="AJ122" s="189">
        <v>3</v>
      </c>
      <c r="AL122" s="190">
        <v>11</v>
      </c>
      <c r="AM122" s="190" t="s">
        <v>165</v>
      </c>
      <c r="AN122" s="190" t="s">
        <v>166</v>
      </c>
      <c r="AO122" s="189">
        <v>3</v>
      </c>
    </row>
    <row r="123" spans="1:41" ht="19.5" customHeight="1">
      <c r="A123" s="190">
        <v>17</v>
      </c>
      <c r="B123" s="190" t="s">
        <v>183</v>
      </c>
      <c r="C123" s="190" t="s">
        <v>184</v>
      </c>
      <c r="D123" s="189">
        <v>3</v>
      </c>
      <c r="E123" s="189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B123" s="190">
        <v>16</v>
      </c>
      <c r="AC123" s="190" t="s">
        <v>179</v>
      </c>
      <c r="AD123" s="190" t="s">
        <v>180</v>
      </c>
      <c r="AE123" s="189">
        <v>3</v>
      </c>
      <c r="AG123" s="190">
        <v>13</v>
      </c>
      <c r="AH123" s="190" t="s">
        <v>169</v>
      </c>
      <c r="AI123" s="190" t="s">
        <v>170</v>
      </c>
      <c r="AJ123" s="189">
        <v>3</v>
      </c>
      <c r="AL123" s="190">
        <v>12</v>
      </c>
      <c r="AM123" s="190" t="s">
        <v>167</v>
      </c>
      <c r="AN123" s="190" t="s">
        <v>168</v>
      </c>
      <c r="AO123" s="189">
        <v>3</v>
      </c>
    </row>
    <row r="124" spans="1:41" ht="19.5" customHeight="1">
      <c r="A124" s="190">
        <v>18</v>
      </c>
      <c r="B124" s="190" t="s">
        <v>185</v>
      </c>
      <c r="C124" s="190" t="s">
        <v>186</v>
      </c>
      <c r="D124" s="189">
        <v>3</v>
      </c>
      <c r="E124" s="189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B124" s="190">
        <v>17</v>
      </c>
      <c r="AC124" s="190" t="s">
        <v>183</v>
      </c>
      <c r="AD124" s="190" t="s">
        <v>184</v>
      </c>
      <c r="AE124" s="189">
        <v>3</v>
      </c>
      <c r="AG124" s="190">
        <v>14</v>
      </c>
      <c r="AH124" s="190" t="s">
        <v>175</v>
      </c>
      <c r="AI124" s="190" t="s">
        <v>176</v>
      </c>
      <c r="AJ124" s="189">
        <v>3</v>
      </c>
      <c r="AL124" s="190">
        <v>13</v>
      </c>
      <c r="AM124" s="190" t="s">
        <v>169</v>
      </c>
      <c r="AN124" s="190" t="s">
        <v>170</v>
      </c>
      <c r="AO124" s="189">
        <v>3</v>
      </c>
    </row>
    <row r="125" spans="1:41" ht="19.5" customHeight="1">
      <c r="A125" s="190">
        <v>19</v>
      </c>
      <c r="B125" s="190" t="s">
        <v>187</v>
      </c>
      <c r="C125" s="190" t="s">
        <v>188</v>
      </c>
      <c r="D125" s="189">
        <v>3</v>
      </c>
      <c r="E125" s="189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B125" s="190">
        <v>18</v>
      </c>
      <c r="AC125" s="190" t="s">
        <v>185</v>
      </c>
      <c r="AD125" s="190" t="s">
        <v>186</v>
      </c>
      <c r="AE125" s="189">
        <v>3</v>
      </c>
      <c r="AG125" s="190">
        <v>15</v>
      </c>
      <c r="AH125" s="190" t="s">
        <v>177</v>
      </c>
      <c r="AI125" s="190" t="s">
        <v>178</v>
      </c>
      <c r="AJ125" s="189">
        <v>3</v>
      </c>
      <c r="AL125" s="190">
        <v>14</v>
      </c>
      <c r="AM125" s="190" t="s">
        <v>175</v>
      </c>
      <c r="AN125" s="190" t="s">
        <v>176</v>
      </c>
      <c r="AO125" s="189">
        <v>3</v>
      </c>
    </row>
    <row r="126" spans="1:41" ht="19.5" customHeight="1">
      <c r="A126" s="190">
        <v>20</v>
      </c>
      <c r="B126" s="190" t="s">
        <v>189</v>
      </c>
      <c r="C126" s="190" t="s">
        <v>190</v>
      </c>
      <c r="D126" s="189">
        <v>3</v>
      </c>
      <c r="E126" s="189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B126" s="190">
        <v>19</v>
      </c>
      <c r="AC126" s="190" t="s">
        <v>187</v>
      </c>
      <c r="AD126" s="190" t="s">
        <v>188</v>
      </c>
      <c r="AE126" s="189">
        <v>3</v>
      </c>
      <c r="AG126" s="190">
        <v>16</v>
      </c>
      <c r="AH126" s="190" t="s">
        <v>179</v>
      </c>
      <c r="AI126" s="190" t="s">
        <v>180</v>
      </c>
      <c r="AJ126" s="189">
        <v>3</v>
      </c>
      <c r="AL126" s="190">
        <v>15</v>
      </c>
      <c r="AM126" s="190" t="s">
        <v>177</v>
      </c>
      <c r="AN126" s="190" t="s">
        <v>178</v>
      </c>
      <c r="AO126" s="189">
        <v>3</v>
      </c>
    </row>
    <row r="127" spans="1:41" ht="19.5" customHeight="1">
      <c r="A127" s="190">
        <v>21</v>
      </c>
      <c r="B127" s="190" t="s">
        <v>191</v>
      </c>
      <c r="C127" s="190" t="s">
        <v>192</v>
      </c>
      <c r="D127" s="189">
        <v>3</v>
      </c>
      <c r="E127" s="189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B127" s="190">
        <v>20</v>
      </c>
      <c r="AC127" s="190" t="s">
        <v>189</v>
      </c>
      <c r="AD127" s="190" t="s">
        <v>190</v>
      </c>
      <c r="AE127" s="189">
        <v>3</v>
      </c>
      <c r="AG127" s="190">
        <v>17</v>
      </c>
      <c r="AH127" s="190" t="s">
        <v>183</v>
      </c>
      <c r="AI127" s="190" t="s">
        <v>184</v>
      </c>
      <c r="AJ127" s="189">
        <v>3</v>
      </c>
      <c r="AL127" s="190">
        <v>16</v>
      </c>
      <c r="AM127" s="190" t="s">
        <v>179</v>
      </c>
      <c r="AN127" s="190" t="s">
        <v>180</v>
      </c>
      <c r="AO127" s="189">
        <v>3</v>
      </c>
    </row>
    <row r="128" spans="1:41" ht="19.5" customHeight="1">
      <c r="A128" s="190">
        <v>22</v>
      </c>
      <c r="B128" s="190" t="s">
        <v>195</v>
      </c>
      <c r="C128" s="190" t="s">
        <v>196</v>
      </c>
      <c r="D128" s="189">
        <v>3</v>
      </c>
      <c r="E128" s="189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B128" s="190">
        <v>21</v>
      </c>
      <c r="AC128" s="190" t="s">
        <v>191</v>
      </c>
      <c r="AD128" s="190" t="s">
        <v>192</v>
      </c>
      <c r="AE128" s="189">
        <v>3</v>
      </c>
      <c r="AG128" s="190">
        <v>18</v>
      </c>
      <c r="AH128" s="190" t="s">
        <v>185</v>
      </c>
      <c r="AI128" s="190" t="s">
        <v>186</v>
      </c>
      <c r="AJ128" s="189">
        <v>3</v>
      </c>
      <c r="AL128" s="190">
        <v>17</v>
      </c>
      <c r="AM128" s="190" t="s">
        <v>183</v>
      </c>
      <c r="AN128" s="190" t="s">
        <v>184</v>
      </c>
      <c r="AO128" s="189">
        <v>3</v>
      </c>
    </row>
    <row r="129" spans="1:41" ht="19.5" customHeight="1">
      <c r="A129" s="190">
        <v>23</v>
      </c>
      <c r="B129" s="190" t="s">
        <v>197</v>
      </c>
      <c r="C129" s="190" t="s">
        <v>198</v>
      </c>
      <c r="D129" s="189">
        <v>3</v>
      </c>
      <c r="E129" s="189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B129" s="190">
        <v>22</v>
      </c>
      <c r="AC129" s="190" t="s">
        <v>195</v>
      </c>
      <c r="AD129" s="190" t="s">
        <v>196</v>
      </c>
      <c r="AE129" s="189">
        <v>3</v>
      </c>
      <c r="AG129" s="190">
        <v>19</v>
      </c>
      <c r="AH129" s="190" t="s">
        <v>187</v>
      </c>
      <c r="AI129" s="190" t="s">
        <v>188</v>
      </c>
      <c r="AJ129" s="189">
        <v>3</v>
      </c>
      <c r="AL129" s="190">
        <v>18</v>
      </c>
      <c r="AM129" s="190" t="s">
        <v>185</v>
      </c>
      <c r="AN129" s="190" t="s">
        <v>186</v>
      </c>
      <c r="AO129" s="189">
        <v>3</v>
      </c>
    </row>
    <row r="130" spans="1:41" ht="19.5" customHeight="1">
      <c r="A130" s="190">
        <v>24</v>
      </c>
      <c r="B130" s="190" t="s">
        <v>199</v>
      </c>
      <c r="C130" s="190" t="s">
        <v>200</v>
      </c>
      <c r="D130" s="189">
        <v>3</v>
      </c>
      <c r="E130" s="189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B130" s="190">
        <v>23</v>
      </c>
      <c r="AC130" s="190" t="s">
        <v>197</v>
      </c>
      <c r="AD130" s="190" t="s">
        <v>198</v>
      </c>
      <c r="AE130" s="189">
        <v>3</v>
      </c>
      <c r="AG130" s="190">
        <v>20</v>
      </c>
      <c r="AH130" s="190" t="s">
        <v>189</v>
      </c>
      <c r="AI130" s="190" t="s">
        <v>190</v>
      </c>
      <c r="AJ130" s="189">
        <v>3</v>
      </c>
      <c r="AL130" s="190">
        <v>19</v>
      </c>
      <c r="AM130" s="190" t="s">
        <v>187</v>
      </c>
      <c r="AN130" s="190" t="s">
        <v>188</v>
      </c>
      <c r="AO130" s="189">
        <v>3</v>
      </c>
    </row>
    <row r="131" spans="1:41" ht="19.5" customHeight="1">
      <c r="A131" s="190">
        <v>25</v>
      </c>
      <c r="B131" s="190" t="s">
        <v>201</v>
      </c>
      <c r="C131" s="190" t="s">
        <v>202</v>
      </c>
      <c r="D131" s="189">
        <v>3</v>
      </c>
      <c r="E131" s="189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B131" s="190">
        <v>24</v>
      </c>
      <c r="AC131" s="190" t="s">
        <v>199</v>
      </c>
      <c r="AD131" s="190" t="s">
        <v>200</v>
      </c>
      <c r="AE131" s="189">
        <v>3</v>
      </c>
      <c r="AG131" s="190">
        <v>21</v>
      </c>
      <c r="AH131" s="190" t="s">
        <v>191</v>
      </c>
      <c r="AI131" s="190" t="s">
        <v>192</v>
      </c>
      <c r="AJ131" s="189">
        <v>3</v>
      </c>
      <c r="AL131" s="190">
        <v>20</v>
      </c>
      <c r="AM131" s="190" t="s">
        <v>189</v>
      </c>
      <c r="AN131" s="190" t="s">
        <v>190</v>
      </c>
      <c r="AO131" s="189">
        <v>3</v>
      </c>
    </row>
    <row r="132" spans="1:41" ht="19.5" customHeight="1">
      <c r="A132" s="190">
        <v>26</v>
      </c>
      <c r="B132" s="190" t="s">
        <v>205</v>
      </c>
      <c r="C132" s="190" t="s">
        <v>206</v>
      </c>
      <c r="D132" s="189">
        <v>3</v>
      </c>
      <c r="E132" s="189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B132" s="190">
        <v>25</v>
      </c>
      <c r="AC132" s="190" t="s">
        <v>201</v>
      </c>
      <c r="AD132" s="190" t="s">
        <v>202</v>
      </c>
      <c r="AE132" s="189">
        <v>3</v>
      </c>
      <c r="AG132" s="190">
        <v>22</v>
      </c>
      <c r="AH132" s="190" t="s">
        <v>195</v>
      </c>
      <c r="AI132" s="190" t="s">
        <v>196</v>
      </c>
      <c r="AJ132" s="189">
        <v>3</v>
      </c>
      <c r="AL132" s="190">
        <v>21</v>
      </c>
      <c r="AM132" s="190" t="s">
        <v>191</v>
      </c>
      <c r="AN132" s="190" t="s">
        <v>192</v>
      </c>
      <c r="AO132" s="189">
        <v>3</v>
      </c>
    </row>
    <row r="133" spans="1:41" ht="19.5" customHeight="1">
      <c r="A133" s="190">
        <v>27</v>
      </c>
      <c r="B133" s="190" t="s">
        <v>207</v>
      </c>
      <c r="C133" s="190" t="s">
        <v>208</v>
      </c>
      <c r="D133" s="189">
        <v>3</v>
      </c>
      <c r="E133" s="189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B133" s="190">
        <v>26</v>
      </c>
      <c r="AC133" s="190" t="s">
        <v>205</v>
      </c>
      <c r="AD133" s="190" t="s">
        <v>206</v>
      </c>
      <c r="AE133" s="189">
        <v>3</v>
      </c>
      <c r="AG133" s="190">
        <v>23</v>
      </c>
      <c r="AH133" s="190" t="s">
        <v>197</v>
      </c>
      <c r="AI133" s="190" t="s">
        <v>198</v>
      </c>
      <c r="AJ133" s="189">
        <v>3</v>
      </c>
      <c r="AL133" s="190">
        <v>22</v>
      </c>
      <c r="AM133" s="190" t="s">
        <v>195</v>
      </c>
      <c r="AN133" s="190" t="s">
        <v>196</v>
      </c>
      <c r="AO133" s="189">
        <v>3</v>
      </c>
    </row>
    <row r="134" spans="1:41" ht="19.5" customHeight="1">
      <c r="A134" s="190">
        <v>28</v>
      </c>
      <c r="B134" s="190" t="s">
        <v>211</v>
      </c>
      <c r="C134" s="190" t="s">
        <v>212</v>
      </c>
      <c r="D134" s="189">
        <v>3</v>
      </c>
      <c r="E134" s="189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B134" s="190">
        <v>27</v>
      </c>
      <c r="AC134" s="190" t="s">
        <v>207</v>
      </c>
      <c r="AD134" s="190" t="s">
        <v>208</v>
      </c>
      <c r="AE134" s="189">
        <v>3</v>
      </c>
      <c r="AG134" s="190">
        <v>24</v>
      </c>
      <c r="AH134" s="190" t="s">
        <v>199</v>
      </c>
      <c r="AI134" s="190" t="s">
        <v>200</v>
      </c>
      <c r="AJ134" s="189">
        <v>3</v>
      </c>
      <c r="AL134" s="190">
        <v>23</v>
      </c>
      <c r="AM134" s="190" t="s">
        <v>197</v>
      </c>
      <c r="AN134" s="190" t="s">
        <v>198</v>
      </c>
      <c r="AO134" s="189">
        <v>3</v>
      </c>
    </row>
    <row r="135" spans="1:41" ht="19.5" customHeight="1">
      <c r="A135" s="142"/>
      <c r="B135" s="142"/>
      <c r="C135" s="150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B135" s="190">
        <v>28</v>
      </c>
      <c r="AC135" s="190" t="s">
        <v>211</v>
      </c>
      <c r="AD135" s="190" t="s">
        <v>212</v>
      </c>
      <c r="AE135" s="189">
        <v>3</v>
      </c>
      <c r="AG135" s="190">
        <v>25</v>
      </c>
      <c r="AH135" s="190" t="s">
        <v>201</v>
      </c>
      <c r="AI135" s="190" t="s">
        <v>202</v>
      </c>
      <c r="AJ135" s="189">
        <v>3</v>
      </c>
      <c r="AL135" s="190">
        <v>24</v>
      </c>
      <c r="AM135" s="190" t="s">
        <v>199</v>
      </c>
      <c r="AN135" s="190" t="s">
        <v>200</v>
      </c>
      <c r="AO135" s="189">
        <v>3</v>
      </c>
    </row>
    <row r="136" spans="1:41" ht="19.5" customHeight="1">
      <c r="A136" s="142"/>
      <c r="B136" s="142"/>
      <c r="C136" s="150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G136" s="190">
        <v>26</v>
      </c>
      <c r="AH136" s="190" t="s">
        <v>205</v>
      </c>
      <c r="AI136" s="190" t="s">
        <v>206</v>
      </c>
      <c r="AJ136" s="189">
        <v>3</v>
      </c>
      <c r="AL136" s="190">
        <v>25</v>
      </c>
      <c r="AM136" s="190" t="s">
        <v>201</v>
      </c>
      <c r="AN136" s="190" t="s">
        <v>202</v>
      </c>
      <c r="AO136" s="189">
        <v>3</v>
      </c>
    </row>
    <row r="137" spans="1:41" ht="19.5" customHeight="1">
      <c r="A137" s="142"/>
      <c r="B137" s="142"/>
      <c r="C137" s="150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G137" s="190">
        <v>27</v>
      </c>
      <c r="AH137" s="190" t="s">
        <v>207</v>
      </c>
      <c r="AI137" s="190" t="s">
        <v>208</v>
      </c>
      <c r="AJ137" s="189">
        <v>3</v>
      </c>
      <c r="AL137" s="190">
        <v>26</v>
      </c>
      <c r="AM137" s="190" t="s">
        <v>205</v>
      </c>
      <c r="AN137" s="190" t="s">
        <v>206</v>
      </c>
      <c r="AO137" s="189">
        <v>3</v>
      </c>
    </row>
    <row r="138" spans="1:41" ht="19.5" customHeight="1">
      <c r="A138" s="142"/>
      <c r="B138" s="142"/>
      <c r="C138" s="150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G138" s="190">
        <v>28</v>
      </c>
      <c r="AH138" s="190" t="s">
        <v>211</v>
      </c>
      <c r="AI138" s="190" t="s">
        <v>212</v>
      </c>
      <c r="AJ138" s="189">
        <v>3</v>
      </c>
      <c r="AL138" s="190">
        <v>27</v>
      </c>
      <c r="AM138" s="190" t="s">
        <v>207</v>
      </c>
      <c r="AN138" s="190" t="s">
        <v>208</v>
      </c>
      <c r="AO138" s="189">
        <v>3</v>
      </c>
    </row>
    <row r="139" spans="1:41" ht="19.5" customHeight="1">
      <c r="A139" s="142"/>
      <c r="B139" s="142"/>
      <c r="C139" s="150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L139" s="190">
        <v>28</v>
      </c>
      <c r="AM139" s="190" t="s">
        <v>211</v>
      </c>
      <c r="AN139" s="190" t="s">
        <v>212</v>
      </c>
      <c r="AO139" s="189">
        <v>3</v>
      </c>
    </row>
    <row r="140" spans="1:41" ht="19.5" customHeight="1">
      <c r="A140" s="142"/>
      <c r="B140" s="142"/>
      <c r="C140" s="150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41" ht="19.5" customHeight="1">
      <c r="A141" s="142"/>
      <c r="B141" s="142"/>
      <c r="C141" s="150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41" ht="19.5" customHeight="1">
      <c r="A142" s="142"/>
      <c r="B142" s="142"/>
      <c r="C142" s="150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41" ht="19.5" customHeight="1">
      <c r="A143" s="142"/>
      <c r="B143" s="142"/>
      <c r="C143" s="150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41" ht="19.5" customHeight="1">
      <c r="A144" s="142"/>
      <c r="B144" s="142"/>
      <c r="C144" s="150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9.5" customHeight="1">
      <c r="A145" s="142"/>
      <c r="B145" s="142"/>
      <c r="C145" s="150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9.5" customHeight="1">
      <c r="A146" s="142"/>
      <c r="B146" s="142"/>
      <c r="C146" s="150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9.5" customHeight="1">
      <c r="A147" s="142"/>
      <c r="B147" s="142"/>
      <c r="C147" s="150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9.5" customHeight="1">
      <c r="A148" s="142"/>
      <c r="B148" s="142"/>
      <c r="C148" s="150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9.5" customHeight="1">
      <c r="A149" s="142"/>
      <c r="B149" s="142"/>
      <c r="C149" s="150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9.5" customHeight="1">
      <c r="A150" s="142"/>
      <c r="B150" s="142"/>
      <c r="C150" s="150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9.5" customHeight="1">
      <c r="A151" s="142"/>
      <c r="B151" s="142"/>
      <c r="C151" s="150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9.5" customHeight="1">
      <c r="A152" s="142"/>
      <c r="B152" s="142"/>
      <c r="C152" s="150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9.5" customHeight="1">
      <c r="A153" s="142"/>
      <c r="B153" s="142"/>
      <c r="C153" s="150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9.5" customHeight="1">
      <c r="A154" s="142"/>
      <c r="B154" s="142"/>
      <c r="C154" s="150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9.5" customHeight="1">
      <c r="A155" s="142"/>
      <c r="B155" s="142"/>
      <c r="C155" s="150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9.5" customHeight="1">
      <c r="A156" s="142"/>
      <c r="B156" s="142"/>
      <c r="C156" s="150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9.5" customHeight="1">
      <c r="A157" s="142"/>
      <c r="B157" s="142"/>
      <c r="C157" s="150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9.5" customHeight="1">
      <c r="A158" s="142"/>
      <c r="B158" s="142"/>
      <c r="C158" s="150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9.5" customHeight="1">
      <c r="A159" s="142"/>
      <c r="B159" s="142"/>
      <c r="C159" s="150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9.5" customHeight="1">
      <c r="A160" s="142"/>
      <c r="B160" s="142"/>
      <c r="C160" s="150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9.5" customHeight="1">
      <c r="A161" s="142"/>
      <c r="B161" s="142"/>
      <c r="C161" s="150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9.5" customHeight="1">
      <c r="A162" s="142"/>
      <c r="B162" s="142"/>
      <c r="C162" s="150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9.5" customHeight="1">
      <c r="A163" s="142"/>
      <c r="B163" s="142"/>
      <c r="C163" s="150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9.5" customHeight="1">
      <c r="A164" s="142"/>
      <c r="B164" s="142"/>
      <c r="C164" s="150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9.5" customHeight="1">
      <c r="A165" s="142"/>
      <c r="B165" s="142"/>
      <c r="C165" s="150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9.5" customHeight="1">
      <c r="A166" s="142"/>
      <c r="B166" s="142"/>
      <c r="C166" s="150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9.5" customHeight="1">
      <c r="A167" s="142"/>
      <c r="B167" s="142"/>
      <c r="C167" s="150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9.5" customHeight="1">
      <c r="A168" s="142"/>
      <c r="B168" s="142"/>
      <c r="C168" s="150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9.5" customHeight="1">
      <c r="A169" s="142"/>
      <c r="B169" s="142"/>
      <c r="C169" s="150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9.5" customHeight="1">
      <c r="A170" s="142"/>
      <c r="B170" s="142"/>
      <c r="C170" s="150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9.5" customHeight="1">
      <c r="A171" s="142"/>
      <c r="B171" s="142"/>
      <c r="C171" s="150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9.5" customHeight="1">
      <c r="A172" s="142"/>
      <c r="B172" s="142"/>
      <c r="C172" s="150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9.5" customHeight="1">
      <c r="A173" s="142"/>
      <c r="B173" s="142"/>
      <c r="C173" s="150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9.5" customHeight="1">
      <c r="A174" s="142"/>
      <c r="B174" s="142"/>
      <c r="C174" s="150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9.5" customHeight="1">
      <c r="A175" s="142"/>
      <c r="B175" s="142"/>
      <c r="C175" s="150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9.5" customHeight="1">
      <c r="A176" s="142"/>
      <c r="B176" s="142"/>
      <c r="C176" s="150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9.5" customHeight="1">
      <c r="A177" s="142"/>
      <c r="B177" s="142"/>
      <c r="C177" s="150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9.5" customHeight="1">
      <c r="A178" s="142"/>
      <c r="B178" s="142"/>
      <c r="C178" s="150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9.5" customHeight="1">
      <c r="A179" s="142"/>
      <c r="B179" s="142"/>
      <c r="C179" s="150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9.5" customHeight="1">
      <c r="A180" s="142"/>
      <c r="B180" s="142"/>
      <c r="C180" s="150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9.5" customHeight="1">
      <c r="A181" s="142"/>
      <c r="B181" s="142"/>
      <c r="C181" s="150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9.5" customHeight="1">
      <c r="A182" s="142"/>
      <c r="B182" s="142"/>
      <c r="C182" s="150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9.5" customHeight="1">
      <c r="A183" s="142"/>
      <c r="B183" s="142"/>
      <c r="C183" s="150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9.5" customHeight="1">
      <c r="A184" s="142"/>
      <c r="B184" s="142"/>
      <c r="C184" s="150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9.5" customHeight="1">
      <c r="A185" s="142"/>
      <c r="B185" s="142"/>
      <c r="C185" s="150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9.5" customHeight="1">
      <c r="A186" s="142"/>
      <c r="B186" s="142"/>
      <c r="C186" s="150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9.5" customHeight="1">
      <c r="A187" s="142"/>
      <c r="B187" s="142"/>
      <c r="C187" s="150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9.5" customHeight="1">
      <c r="A188" s="142"/>
      <c r="B188" s="142"/>
      <c r="C188" s="150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9.5" customHeight="1">
      <c r="A189" s="142"/>
      <c r="B189" s="142"/>
      <c r="C189" s="150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9.5" customHeight="1">
      <c r="A190" s="142"/>
      <c r="B190" s="142"/>
      <c r="C190" s="150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9.5" customHeight="1">
      <c r="A191" s="142"/>
      <c r="B191" s="142"/>
      <c r="C191" s="150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9.5" customHeight="1">
      <c r="A192" s="142"/>
      <c r="B192" s="142"/>
      <c r="C192" s="150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9.5" customHeight="1">
      <c r="A193" s="142"/>
      <c r="B193" s="142"/>
      <c r="C193" s="150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9.5" customHeight="1">
      <c r="A194" s="142"/>
      <c r="B194" s="142"/>
      <c r="C194" s="150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9.5" customHeight="1">
      <c r="A195" s="142"/>
      <c r="B195" s="142"/>
      <c r="C195" s="150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9.5" customHeight="1">
      <c r="A196" s="142"/>
      <c r="B196" s="142"/>
      <c r="C196" s="150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9.5" customHeight="1">
      <c r="A197" s="142"/>
      <c r="B197" s="142"/>
      <c r="C197" s="150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9.5" customHeight="1">
      <c r="A198" s="142"/>
      <c r="B198" s="142"/>
      <c r="C198" s="150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9.5" customHeight="1">
      <c r="A199" s="142"/>
      <c r="B199" s="142"/>
      <c r="C199" s="150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9.5" customHeight="1">
      <c r="A200" s="142"/>
      <c r="B200" s="142"/>
      <c r="C200" s="150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9.5" customHeight="1">
      <c r="A201" s="142"/>
      <c r="B201" s="142"/>
      <c r="C201" s="150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9.5" customHeight="1">
      <c r="A202" s="142"/>
      <c r="B202" s="142"/>
      <c r="C202" s="150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9.5" customHeight="1">
      <c r="A203" s="142"/>
      <c r="B203" s="142"/>
      <c r="C203" s="150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9.5" customHeight="1">
      <c r="A204" s="142"/>
      <c r="B204" s="142"/>
      <c r="C204" s="150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9.5" customHeight="1">
      <c r="A205" s="142"/>
      <c r="B205" s="142"/>
      <c r="C205" s="150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9.5" customHeight="1">
      <c r="A206" s="142"/>
      <c r="B206" s="142"/>
      <c r="C206" s="150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9.5" customHeight="1">
      <c r="A207" s="142"/>
      <c r="B207" s="142"/>
      <c r="C207" s="150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9.5" customHeight="1">
      <c r="A208" s="142"/>
      <c r="B208" s="142"/>
      <c r="C208" s="150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9.5" customHeight="1">
      <c r="A209" s="142"/>
      <c r="B209" s="142"/>
      <c r="C209" s="150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9.5" customHeight="1">
      <c r="A210" s="142"/>
      <c r="B210" s="142"/>
      <c r="C210" s="150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9.5" customHeight="1">
      <c r="A211" s="142"/>
      <c r="B211" s="142"/>
      <c r="C211" s="150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9.5" customHeight="1">
      <c r="A212" s="142"/>
      <c r="B212" s="142"/>
      <c r="C212" s="150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9.5" customHeight="1">
      <c r="A213" s="142"/>
      <c r="B213" s="142"/>
      <c r="C213" s="150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9.5" customHeight="1">
      <c r="A214" s="142"/>
      <c r="B214" s="142"/>
      <c r="C214" s="150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9.5" customHeight="1">
      <c r="A215" s="142"/>
      <c r="B215" s="142"/>
      <c r="C215" s="150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9.5" customHeight="1">
      <c r="A216" s="142"/>
      <c r="B216" s="142"/>
      <c r="C216" s="150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9.5" customHeight="1">
      <c r="A217" s="142"/>
      <c r="B217" s="142"/>
      <c r="C217" s="150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9.5" customHeight="1">
      <c r="A218" s="142"/>
      <c r="B218" s="142"/>
      <c r="C218" s="150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9.5" customHeight="1">
      <c r="A219" s="142"/>
      <c r="B219" s="142"/>
      <c r="C219" s="150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9.5" customHeight="1">
      <c r="A220" s="142"/>
      <c r="B220" s="142"/>
      <c r="C220" s="150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9.5" customHeight="1">
      <c r="A221" s="142"/>
      <c r="B221" s="142"/>
      <c r="C221" s="150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9.5" customHeight="1">
      <c r="A222" s="142"/>
      <c r="B222" s="142"/>
      <c r="C222" s="150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9.5" customHeight="1">
      <c r="A223" s="142"/>
      <c r="B223" s="142"/>
      <c r="C223" s="150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9.5" customHeight="1">
      <c r="A224" s="142"/>
      <c r="B224" s="142"/>
      <c r="C224" s="150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9.5" customHeight="1">
      <c r="A225" s="142"/>
      <c r="B225" s="142"/>
      <c r="C225" s="150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9.5" customHeight="1">
      <c r="A226" s="142"/>
      <c r="B226" s="142"/>
      <c r="C226" s="150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9.5" customHeight="1">
      <c r="A227" s="142"/>
      <c r="B227" s="142"/>
      <c r="C227" s="150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9.5" customHeight="1">
      <c r="A228" s="142"/>
      <c r="B228" s="142"/>
      <c r="C228" s="150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9.5" customHeight="1">
      <c r="A229" s="142"/>
      <c r="B229" s="142"/>
      <c r="C229" s="150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9.5" customHeight="1">
      <c r="A230" s="142"/>
      <c r="B230" s="142"/>
      <c r="C230" s="150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9.5" customHeight="1">
      <c r="A231" s="142"/>
      <c r="B231" s="142"/>
      <c r="C231" s="150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9.5" customHeight="1">
      <c r="A232" s="142"/>
      <c r="B232" s="142"/>
      <c r="C232" s="150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9.5" customHeight="1">
      <c r="A233" s="142"/>
      <c r="B233" s="142"/>
      <c r="C233" s="150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9.5" customHeight="1">
      <c r="A234" s="142"/>
      <c r="B234" s="142"/>
      <c r="C234" s="150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9.5" customHeight="1">
      <c r="A235" s="142"/>
      <c r="B235" s="142"/>
      <c r="C235" s="150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9.5" customHeight="1">
      <c r="A236" s="142"/>
      <c r="B236" s="142"/>
      <c r="C236" s="150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9.5" customHeight="1">
      <c r="A237" s="142"/>
      <c r="B237" s="142"/>
      <c r="C237" s="150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9.5" customHeight="1">
      <c r="A238" s="142"/>
      <c r="B238" s="142"/>
      <c r="C238" s="150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9.5" customHeight="1">
      <c r="A239" s="142"/>
      <c r="B239" s="142"/>
      <c r="C239" s="150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9.5" customHeight="1">
      <c r="A240" s="142"/>
      <c r="B240" s="142"/>
      <c r="C240" s="150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9.5" customHeight="1">
      <c r="A241" s="142"/>
      <c r="B241" s="142"/>
      <c r="C241" s="150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9.5" customHeight="1">
      <c r="A242" s="142"/>
      <c r="B242" s="142"/>
      <c r="C242" s="150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9.5" customHeight="1">
      <c r="A243" s="142"/>
      <c r="B243" s="142"/>
      <c r="C243" s="150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9.5" customHeight="1">
      <c r="A244" s="142"/>
      <c r="B244" s="142"/>
      <c r="C244" s="150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9.5" customHeight="1">
      <c r="A245" s="142"/>
      <c r="B245" s="142"/>
      <c r="C245" s="150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9.5" customHeight="1">
      <c r="A246" s="142"/>
      <c r="B246" s="142"/>
      <c r="C246" s="150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9.5" customHeight="1">
      <c r="A247" s="142"/>
      <c r="B247" s="142"/>
      <c r="C247" s="150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9.5" customHeight="1">
      <c r="A248" s="142"/>
      <c r="B248" s="142"/>
      <c r="C248" s="150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9.5" customHeight="1">
      <c r="A249" s="142"/>
      <c r="B249" s="142"/>
      <c r="C249" s="150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9.5" customHeight="1">
      <c r="A250" s="142"/>
      <c r="B250" s="142"/>
      <c r="C250" s="150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9.5" customHeight="1">
      <c r="A251" s="142"/>
      <c r="B251" s="142"/>
      <c r="C251" s="150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9.5" customHeight="1">
      <c r="A252" s="142"/>
      <c r="B252" s="142"/>
      <c r="C252" s="150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9.5" customHeight="1">
      <c r="A253" s="142"/>
      <c r="B253" s="142"/>
      <c r="C253" s="150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9.5" customHeight="1">
      <c r="A254" s="142"/>
      <c r="B254" s="142"/>
      <c r="C254" s="150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9.5" customHeight="1">
      <c r="A255" s="142"/>
      <c r="B255" s="142"/>
      <c r="C255" s="150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9.5" customHeight="1">
      <c r="A256" s="142"/>
      <c r="B256" s="142"/>
      <c r="C256" s="150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9.5" customHeight="1">
      <c r="A257" s="142"/>
      <c r="B257" s="142"/>
      <c r="C257" s="150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9.5" customHeight="1">
      <c r="A258" s="142"/>
      <c r="B258" s="142"/>
      <c r="C258" s="150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9.5" customHeight="1">
      <c r="A259" s="142"/>
      <c r="B259" s="142"/>
      <c r="C259" s="150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9.5" customHeight="1">
      <c r="A260" s="142"/>
      <c r="B260" s="142"/>
      <c r="C260" s="150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9.5" customHeight="1">
      <c r="A261" s="142"/>
      <c r="B261" s="142"/>
      <c r="C261" s="150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9.5" customHeight="1">
      <c r="A262" s="142"/>
      <c r="B262" s="142"/>
      <c r="C262" s="150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9.5" customHeight="1">
      <c r="A263" s="142"/>
      <c r="B263" s="142"/>
      <c r="C263" s="150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9.5" customHeight="1">
      <c r="A264" s="142"/>
      <c r="B264" s="142"/>
      <c r="C264" s="150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9.5" customHeight="1">
      <c r="A265" s="142"/>
      <c r="B265" s="142"/>
      <c r="C265" s="150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9.5" customHeight="1">
      <c r="A266" s="142"/>
      <c r="B266" s="142"/>
      <c r="C266" s="150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9.5" customHeight="1">
      <c r="A267" s="142"/>
      <c r="B267" s="142"/>
      <c r="C267" s="150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9.5" customHeight="1">
      <c r="A268" s="142"/>
      <c r="B268" s="142"/>
      <c r="C268" s="150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9.5" customHeight="1">
      <c r="A269" s="142"/>
      <c r="B269" s="142"/>
      <c r="C269" s="150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9.5" customHeight="1">
      <c r="A270" s="142"/>
      <c r="B270" s="142"/>
      <c r="C270" s="150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9.5" customHeight="1">
      <c r="A271" s="142"/>
      <c r="B271" s="142"/>
      <c r="C271" s="150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9.5" customHeight="1">
      <c r="A272" s="142"/>
      <c r="B272" s="142"/>
      <c r="C272" s="150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9.5" customHeight="1">
      <c r="A273" s="142"/>
      <c r="B273" s="142"/>
      <c r="C273" s="150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9.5" customHeight="1">
      <c r="A274" s="142"/>
      <c r="B274" s="142"/>
      <c r="C274" s="150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9.5" customHeight="1">
      <c r="A275" s="142"/>
      <c r="B275" s="142"/>
      <c r="C275" s="150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9.5" customHeight="1">
      <c r="A276" s="142"/>
      <c r="B276" s="142"/>
      <c r="C276" s="150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9.5" customHeight="1">
      <c r="A277" s="142"/>
      <c r="B277" s="142"/>
      <c r="C277" s="150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9.5" customHeight="1">
      <c r="A278" s="142"/>
      <c r="B278" s="142"/>
      <c r="C278" s="150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9.5" customHeight="1">
      <c r="A279" s="142"/>
      <c r="B279" s="142"/>
      <c r="C279" s="150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9.5" customHeight="1">
      <c r="A280" s="142"/>
      <c r="B280" s="142"/>
      <c r="C280" s="150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9.5" customHeight="1">
      <c r="A281" s="142"/>
      <c r="B281" s="142"/>
      <c r="C281" s="150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9.5" customHeight="1">
      <c r="A282" s="142"/>
      <c r="B282" s="142"/>
      <c r="C282" s="150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9.5" customHeight="1">
      <c r="A283" s="142"/>
      <c r="B283" s="142"/>
      <c r="C283" s="150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9.5" customHeight="1">
      <c r="A284" s="142"/>
      <c r="B284" s="142"/>
      <c r="C284" s="150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9.5" customHeight="1">
      <c r="A285" s="142"/>
      <c r="B285" s="142"/>
      <c r="C285" s="150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9.5" customHeight="1">
      <c r="A286" s="142"/>
      <c r="B286" s="142"/>
      <c r="C286" s="150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9.5" customHeight="1">
      <c r="A287" s="142"/>
      <c r="B287" s="142"/>
      <c r="C287" s="150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9.5" customHeight="1">
      <c r="A288" s="142"/>
      <c r="B288" s="142"/>
      <c r="C288" s="150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9.5" customHeight="1">
      <c r="A289" s="142"/>
      <c r="B289" s="142"/>
      <c r="C289" s="150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9.5" customHeight="1">
      <c r="A290" s="142"/>
      <c r="B290" s="142"/>
      <c r="C290" s="150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9.5" customHeight="1">
      <c r="A291" s="142"/>
      <c r="B291" s="142"/>
      <c r="C291" s="150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9.5" customHeight="1">
      <c r="A292" s="142"/>
      <c r="B292" s="142"/>
      <c r="C292" s="150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9.5" customHeight="1">
      <c r="A293" s="142"/>
      <c r="B293" s="142"/>
      <c r="C293" s="150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9.5" customHeight="1">
      <c r="A294" s="142"/>
      <c r="B294" s="142"/>
      <c r="C294" s="150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9.5" customHeight="1">
      <c r="A295" s="142"/>
      <c r="B295" s="142"/>
      <c r="C295" s="150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9.5" customHeight="1">
      <c r="A296" s="142"/>
      <c r="B296" s="142"/>
      <c r="C296" s="150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9.5" customHeight="1">
      <c r="A297" s="142"/>
      <c r="B297" s="142"/>
      <c r="C297" s="150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9.5" customHeight="1">
      <c r="A298" s="142"/>
      <c r="B298" s="142"/>
      <c r="C298" s="150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9.5" customHeight="1">
      <c r="A299" s="142"/>
      <c r="B299" s="142"/>
      <c r="C299" s="150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9.5" customHeight="1">
      <c r="A300" s="142"/>
      <c r="B300" s="142"/>
      <c r="C300" s="150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9.5" customHeight="1">
      <c r="A301" s="142"/>
      <c r="B301" s="142"/>
      <c r="C301" s="150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9.5" customHeight="1">
      <c r="A302" s="142"/>
      <c r="B302" s="142"/>
      <c r="C302" s="150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9.5" customHeight="1">
      <c r="A303" s="142"/>
      <c r="B303" s="142"/>
      <c r="C303" s="150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9.5" customHeight="1">
      <c r="A304" s="142"/>
      <c r="B304" s="142"/>
      <c r="C304" s="150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9.5" customHeight="1">
      <c r="A305" s="142"/>
      <c r="B305" s="142"/>
      <c r="C305" s="150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9.5" customHeight="1">
      <c r="A306" s="142"/>
      <c r="B306" s="142"/>
      <c r="C306" s="150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9.5" customHeight="1">
      <c r="A307" s="142"/>
      <c r="B307" s="142"/>
      <c r="C307" s="150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9.5" customHeight="1">
      <c r="A308" s="142"/>
      <c r="B308" s="142"/>
      <c r="C308" s="150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9.5" customHeight="1">
      <c r="A309" s="142"/>
      <c r="B309" s="142"/>
      <c r="C309" s="150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9.5" customHeight="1">
      <c r="A310" s="142"/>
      <c r="B310" s="142"/>
      <c r="C310" s="150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9.5" customHeight="1">
      <c r="A311" s="142"/>
      <c r="B311" s="142"/>
      <c r="C311" s="150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9.5" customHeight="1">
      <c r="A312" s="142"/>
      <c r="B312" s="142"/>
      <c r="C312" s="150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9.5" customHeight="1">
      <c r="A313" s="142"/>
      <c r="B313" s="142"/>
      <c r="C313" s="150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9.5" customHeight="1">
      <c r="A314" s="142"/>
      <c r="B314" s="142"/>
      <c r="C314" s="150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9.5" customHeight="1">
      <c r="A315" s="142"/>
      <c r="B315" s="142"/>
      <c r="C315" s="150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9.5" customHeight="1">
      <c r="A316" s="142"/>
      <c r="B316" s="142"/>
      <c r="C316" s="150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9.5" customHeight="1">
      <c r="A317" s="142"/>
      <c r="B317" s="142"/>
      <c r="C317" s="150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9.5" customHeight="1">
      <c r="A318" s="142"/>
      <c r="B318" s="142"/>
      <c r="C318" s="150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9.5" customHeight="1">
      <c r="A319" s="142"/>
      <c r="B319" s="142"/>
      <c r="C319" s="150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9.5" customHeight="1">
      <c r="A320" s="142"/>
      <c r="B320" s="142"/>
      <c r="C320" s="150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9.5" customHeight="1">
      <c r="A321" s="142"/>
      <c r="B321" s="142"/>
      <c r="C321" s="150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9.5" customHeight="1">
      <c r="A322" s="142"/>
      <c r="B322" s="142"/>
      <c r="C322" s="150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9.5" customHeight="1">
      <c r="A323" s="142"/>
      <c r="B323" s="142"/>
      <c r="C323" s="150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9.5" customHeight="1">
      <c r="A324" s="142"/>
      <c r="B324" s="142"/>
      <c r="C324" s="150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9.5" customHeight="1">
      <c r="A325" s="142"/>
      <c r="B325" s="142"/>
      <c r="C325" s="150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9.5" customHeight="1">
      <c r="A326" s="142"/>
      <c r="B326" s="142"/>
      <c r="C326" s="150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9.5" customHeight="1">
      <c r="A327" s="142"/>
      <c r="B327" s="142"/>
      <c r="C327" s="150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9.5" customHeight="1">
      <c r="A328" s="142"/>
      <c r="B328" s="142"/>
      <c r="C328" s="150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9.5" customHeight="1">
      <c r="A329" s="142"/>
      <c r="B329" s="142"/>
      <c r="C329" s="150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9.5" customHeight="1">
      <c r="A330" s="142"/>
      <c r="B330" s="142"/>
      <c r="C330" s="150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9.5" customHeight="1">
      <c r="A331" s="142"/>
      <c r="B331" s="142"/>
      <c r="C331" s="150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9.5" customHeight="1">
      <c r="A332" s="142"/>
      <c r="B332" s="142"/>
      <c r="C332" s="150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9.5" customHeight="1">
      <c r="A333" s="142"/>
      <c r="B333" s="142"/>
      <c r="C333" s="150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9.5" customHeight="1">
      <c r="A334" s="142"/>
      <c r="B334" s="142"/>
      <c r="C334" s="150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9.5" customHeight="1">
      <c r="A335" s="142"/>
      <c r="B335" s="142"/>
      <c r="C335" s="150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9.5" customHeight="1">
      <c r="A336" s="142"/>
      <c r="B336" s="142"/>
      <c r="C336" s="150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9.5" customHeight="1">
      <c r="A337" s="142"/>
      <c r="B337" s="142"/>
      <c r="C337" s="150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9.5" customHeight="1">
      <c r="A338" s="142"/>
      <c r="B338" s="142"/>
      <c r="C338" s="150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9.5" customHeight="1">
      <c r="A339" s="142"/>
      <c r="B339" s="142"/>
      <c r="C339" s="150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9.5" customHeight="1">
      <c r="A340" s="142"/>
      <c r="B340" s="142"/>
      <c r="C340" s="150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9.5" customHeight="1">
      <c r="A341" s="142"/>
      <c r="B341" s="142"/>
      <c r="C341" s="150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9.5" customHeight="1">
      <c r="A342" s="142"/>
      <c r="B342" s="142"/>
      <c r="C342" s="150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9.5" customHeight="1">
      <c r="A343" s="142"/>
      <c r="B343" s="142"/>
      <c r="C343" s="150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9.5" customHeight="1">
      <c r="A344" s="142"/>
      <c r="B344" s="142"/>
      <c r="C344" s="150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9.5" customHeight="1">
      <c r="A345" s="142"/>
      <c r="B345" s="142"/>
      <c r="C345" s="150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9.5" customHeight="1">
      <c r="A346" s="142"/>
      <c r="B346" s="142"/>
      <c r="C346" s="150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9.5" customHeight="1">
      <c r="A347" s="142"/>
      <c r="B347" s="142"/>
      <c r="C347" s="150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9.5" customHeight="1">
      <c r="A348" s="142"/>
      <c r="B348" s="142"/>
      <c r="C348" s="150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9.5" customHeight="1">
      <c r="A349" s="142"/>
      <c r="B349" s="142"/>
      <c r="C349" s="150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9.5" customHeight="1">
      <c r="A350" s="142"/>
      <c r="B350" s="142"/>
      <c r="C350" s="150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9.5" customHeight="1">
      <c r="A351" s="142"/>
      <c r="B351" s="142"/>
      <c r="C351" s="150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9.5" customHeight="1">
      <c r="A352" s="142"/>
      <c r="B352" s="142"/>
      <c r="C352" s="150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9.5" customHeight="1">
      <c r="A353" s="142"/>
      <c r="B353" s="142"/>
      <c r="C353" s="150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9.5" customHeight="1">
      <c r="A354" s="142"/>
      <c r="B354" s="142"/>
      <c r="C354" s="150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9.5" customHeight="1">
      <c r="A355" s="142"/>
      <c r="B355" s="142"/>
      <c r="C355" s="150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9.5" customHeight="1">
      <c r="A356" s="142"/>
      <c r="B356" s="142"/>
      <c r="C356" s="150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9.5" customHeight="1">
      <c r="A357" s="142"/>
      <c r="B357" s="142"/>
      <c r="C357" s="150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9.5" customHeight="1">
      <c r="A358" s="142"/>
      <c r="B358" s="142"/>
      <c r="C358" s="150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9.5" customHeight="1">
      <c r="A359" s="142"/>
      <c r="B359" s="142"/>
      <c r="C359" s="150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9.5" customHeight="1">
      <c r="A360" s="142"/>
      <c r="B360" s="142"/>
      <c r="C360" s="150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9.5" customHeight="1">
      <c r="A361" s="142"/>
      <c r="B361" s="142"/>
      <c r="C361" s="150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9.5" customHeight="1">
      <c r="A362" s="142"/>
      <c r="B362" s="142"/>
      <c r="C362" s="150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9.5" customHeight="1">
      <c r="A363" s="142"/>
      <c r="B363" s="142"/>
      <c r="C363" s="150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9.5" customHeight="1">
      <c r="A364" s="142"/>
      <c r="B364" s="142"/>
      <c r="C364" s="150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9.5" customHeight="1">
      <c r="A365" s="142"/>
      <c r="B365" s="142"/>
      <c r="C365" s="150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9.5" customHeight="1">
      <c r="A366" s="142"/>
      <c r="B366" s="142"/>
      <c r="C366" s="150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9.5" customHeight="1">
      <c r="A367" s="142"/>
      <c r="B367" s="142"/>
      <c r="C367" s="150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9.5" customHeight="1">
      <c r="A368" s="142"/>
      <c r="B368" s="142"/>
      <c r="C368" s="150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9.5" customHeight="1">
      <c r="A369" s="142"/>
      <c r="B369" s="142"/>
      <c r="C369" s="150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9.5" customHeight="1">
      <c r="A370" s="142"/>
      <c r="B370" s="142"/>
      <c r="C370" s="150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9.5" customHeight="1">
      <c r="A371" s="142"/>
      <c r="B371" s="142"/>
      <c r="C371" s="150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9.5" customHeight="1">
      <c r="A372" s="142"/>
      <c r="B372" s="142"/>
      <c r="C372" s="150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9.5" customHeight="1">
      <c r="A373" s="142"/>
      <c r="B373" s="142"/>
      <c r="C373" s="150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9.5" customHeight="1">
      <c r="A374" s="142"/>
      <c r="B374" s="142"/>
      <c r="C374" s="150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9.5" customHeight="1">
      <c r="A375" s="142"/>
      <c r="B375" s="142"/>
      <c r="C375" s="150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9.5" customHeight="1">
      <c r="A376" s="142"/>
      <c r="B376" s="142"/>
      <c r="C376" s="150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9.5" customHeight="1">
      <c r="A377" s="142"/>
      <c r="B377" s="142"/>
      <c r="C377" s="150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9.5" customHeight="1">
      <c r="A378" s="142"/>
      <c r="B378" s="142"/>
      <c r="C378" s="150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9.5" customHeight="1">
      <c r="A379" s="142"/>
      <c r="B379" s="142"/>
      <c r="C379" s="150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9.5" customHeight="1">
      <c r="A380" s="142"/>
      <c r="B380" s="142"/>
      <c r="C380" s="150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9.5" customHeight="1">
      <c r="A381" s="142"/>
      <c r="B381" s="142"/>
      <c r="C381" s="150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9.5" customHeight="1">
      <c r="A382" s="142"/>
      <c r="B382" s="142"/>
      <c r="C382" s="150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9.5" customHeight="1">
      <c r="A383" s="142"/>
      <c r="B383" s="142"/>
      <c r="C383" s="150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9.5" customHeight="1">
      <c r="A384" s="142"/>
      <c r="B384" s="142"/>
      <c r="C384" s="150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9.5" customHeight="1">
      <c r="A385" s="142"/>
      <c r="B385" s="142"/>
      <c r="C385" s="150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9.5" customHeight="1">
      <c r="A386" s="142"/>
      <c r="B386" s="142"/>
      <c r="C386" s="150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9.5" customHeight="1">
      <c r="A387" s="142"/>
      <c r="B387" s="142"/>
      <c r="C387" s="150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9.5" customHeight="1">
      <c r="A388" s="142"/>
      <c r="B388" s="142"/>
      <c r="C388" s="150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9.5" customHeight="1">
      <c r="A389" s="142"/>
      <c r="B389" s="142"/>
      <c r="C389" s="150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9.5" customHeight="1">
      <c r="A390" s="142"/>
      <c r="B390" s="142"/>
      <c r="C390" s="150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9.5" customHeight="1">
      <c r="A391" s="142"/>
      <c r="B391" s="142"/>
      <c r="C391" s="150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9.5" customHeight="1">
      <c r="A392" s="142"/>
      <c r="B392" s="142"/>
      <c r="C392" s="150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9.5" customHeight="1">
      <c r="A393" s="142"/>
      <c r="B393" s="142"/>
      <c r="C393" s="150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9.5" customHeight="1">
      <c r="A394" s="142"/>
      <c r="B394" s="142"/>
      <c r="C394" s="150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9.5" customHeight="1">
      <c r="A395" s="142"/>
      <c r="B395" s="142"/>
      <c r="C395" s="150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9.5" customHeight="1">
      <c r="A396" s="142"/>
      <c r="B396" s="142"/>
      <c r="C396" s="150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9.5" customHeight="1">
      <c r="A397" s="142"/>
      <c r="B397" s="142"/>
      <c r="C397" s="150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9.5" customHeight="1">
      <c r="A398" s="142"/>
      <c r="B398" s="142"/>
      <c r="C398" s="150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9.5" customHeight="1">
      <c r="A399" s="142"/>
      <c r="B399" s="142"/>
      <c r="C399" s="150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9.5" customHeight="1">
      <c r="A400" s="142"/>
      <c r="B400" s="142"/>
      <c r="C400" s="150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9.5" customHeight="1">
      <c r="A401" s="142"/>
      <c r="B401" s="142"/>
      <c r="C401" s="150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9.5" customHeight="1">
      <c r="A402" s="142"/>
      <c r="B402" s="142"/>
      <c r="C402" s="150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9.5" customHeight="1">
      <c r="A403" s="142"/>
      <c r="B403" s="142"/>
      <c r="C403" s="150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9.5" customHeight="1">
      <c r="A404" s="142"/>
      <c r="B404" s="142"/>
      <c r="C404" s="150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9.5" customHeight="1">
      <c r="A405" s="142"/>
      <c r="B405" s="142"/>
      <c r="C405" s="150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9.5" customHeight="1">
      <c r="A406" s="142"/>
      <c r="B406" s="142"/>
      <c r="C406" s="150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9.5" customHeight="1">
      <c r="A407" s="142"/>
      <c r="B407" s="142"/>
      <c r="C407" s="150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9.5" customHeight="1">
      <c r="A408" s="142"/>
      <c r="B408" s="142"/>
      <c r="C408" s="150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9.5" customHeight="1">
      <c r="A409" s="142"/>
      <c r="B409" s="142"/>
      <c r="C409" s="150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9.5" customHeight="1">
      <c r="A410" s="142"/>
      <c r="B410" s="142"/>
      <c r="C410" s="150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9.5" customHeight="1">
      <c r="A411" s="142"/>
      <c r="B411" s="142"/>
      <c r="C411" s="150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9.5" customHeight="1">
      <c r="A412" s="142"/>
      <c r="B412" s="142"/>
      <c r="C412" s="150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9.5" customHeight="1">
      <c r="A413" s="142"/>
      <c r="B413" s="142"/>
      <c r="C413" s="150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9.5" customHeight="1">
      <c r="A414" s="142"/>
      <c r="B414" s="142"/>
      <c r="C414" s="150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9.5" customHeight="1">
      <c r="A415" s="142"/>
      <c r="B415" s="142"/>
      <c r="C415" s="150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9.5" customHeight="1">
      <c r="A416" s="142"/>
      <c r="B416" s="142"/>
      <c r="C416" s="150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9.5" customHeight="1">
      <c r="A417" s="142"/>
      <c r="B417" s="142"/>
      <c r="C417" s="150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9.5" customHeight="1">
      <c r="A418" s="142"/>
      <c r="B418" s="142"/>
      <c r="C418" s="150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9.5" customHeight="1">
      <c r="A419" s="142"/>
      <c r="B419" s="142"/>
      <c r="C419" s="150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9.5" customHeight="1">
      <c r="A420" s="142"/>
      <c r="B420" s="142"/>
      <c r="C420" s="150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9.5" customHeight="1">
      <c r="A421" s="142"/>
      <c r="B421" s="142"/>
      <c r="C421" s="150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9.5" customHeight="1">
      <c r="A422" s="142"/>
      <c r="B422" s="142"/>
      <c r="C422" s="150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9.5" customHeight="1">
      <c r="A423" s="142"/>
      <c r="B423" s="142"/>
      <c r="C423" s="150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9.5" customHeight="1">
      <c r="A424" s="142"/>
      <c r="B424" s="142"/>
      <c r="C424" s="150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9.5" customHeight="1">
      <c r="A425" s="142"/>
      <c r="B425" s="142"/>
      <c r="C425" s="150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9.5" customHeight="1">
      <c r="A426" s="142"/>
      <c r="B426" s="142"/>
      <c r="C426" s="150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9.5" customHeight="1">
      <c r="A427" s="142"/>
      <c r="B427" s="142"/>
      <c r="C427" s="150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9.5" customHeight="1">
      <c r="A428" s="142"/>
      <c r="B428" s="142"/>
      <c r="C428" s="150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9.5" customHeight="1">
      <c r="A429" s="142"/>
      <c r="B429" s="142"/>
      <c r="C429" s="150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9.5" customHeight="1">
      <c r="A430" s="142"/>
      <c r="B430" s="142"/>
      <c r="C430" s="150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9.5" customHeight="1">
      <c r="A431" s="142"/>
      <c r="B431" s="142"/>
      <c r="C431" s="150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9.5" customHeight="1">
      <c r="A432" s="142"/>
      <c r="B432" s="142"/>
      <c r="C432" s="150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9.5" customHeight="1">
      <c r="A433" s="142"/>
      <c r="B433" s="142"/>
      <c r="C433" s="150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9.5" customHeight="1">
      <c r="A434" s="142"/>
      <c r="B434" s="142"/>
      <c r="C434" s="150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9.5" customHeight="1">
      <c r="A435" s="142"/>
      <c r="B435" s="142"/>
      <c r="C435" s="150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9.5" customHeight="1">
      <c r="A436" s="142"/>
      <c r="B436" s="142"/>
      <c r="C436" s="150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9.5" customHeight="1">
      <c r="A437" s="142"/>
      <c r="B437" s="142"/>
      <c r="C437" s="150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9.5" customHeight="1">
      <c r="A438" s="142"/>
      <c r="B438" s="142"/>
      <c r="C438" s="150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9.5" customHeight="1">
      <c r="A439" s="142"/>
      <c r="B439" s="142"/>
      <c r="C439" s="150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9.5" customHeight="1">
      <c r="A440" s="142"/>
      <c r="B440" s="142"/>
      <c r="C440" s="150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9.5" customHeight="1">
      <c r="A441" s="142"/>
      <c r="B441" s="142"/>
      <c r="C441" s="150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9.5" customHeight="1">
      <c r="A442" s="142"/>
      <c r="B442" s="142"/>
      <c r="C442" s="150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9.5" customHeight="1">
      <c r="A443" s="142"/>
      <c r="B443" s="142"/>
      <c r="C443" s="150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9.5" customHeight="1">
      <c r="A444" s="142"/>
      <c r="B444" s="142"/>
      <c r="C444" s="150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9.5" customHeight="1">
      <c r="A445" s="142"/>
      <c r="B445" s="142"/>
      <c r="C445" s="150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9.5" customHeight="1">
      <c r="A446" s="142"/>
      <c r="B446" s="142"/>
      <c r="C446" s="150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9.5" customHeight="1">
      <c r="A447" s="142"/>
      <c r="B447" s="142"/>
      <c r="C447" s="150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9.5" customHeight="1">
      <c r="A448" s="142"/>
      <c r="B448" s="142"/>
      <c r="C448" s="150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9.5" customHeight="1">
      <c r="A449" s="142"/>
      <c r="B449" s="142"/>
      <c r="C449" s="150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9.5" customHeight="1">
      <c r="A450" s="142"/>
      <c r="B450" s="142"/>
      <c r="C450" s="150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9.5" customHeight="1">
      <c r="A451" s="142"/>
      <c r="B451" s="142"/>
      <c r="C451" s="150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9.5" customHeight="1">
      <c r="A452" s="142"/>
      <c r="B452" s="142"/>
      <c r="C452" s="150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9.5" customHeight="1">
      <c r="A453" s="142"/>
      <c r="B453" s="142"/>
      <c r="C453" s="150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9.5" customHeight="1">
      <c r="A454" s="142"/>
      <c r="B454" s="142"/>
      <c r="C454" s="150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9.5" customHeight="1">
      <c r="A455" s="142"/>
      <c r="B455" s="142"/>
      <c r="C455" s="150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9.5" customHeight="1">
      <c r="A456" s="142"/>
      <c r="B456" s="142"/>
      <c r="C456" s="150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9.5" customHeight="1">
      <c r="A457" s="142"/>
      <c r="B457" s="142"/>
      <c r="C457" s="150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9.5" customHeight="1">
      <c r="A458" s="142"/>
      <c r="B458" s="142"/>
      <c r="C458" s="150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9.5" customHeight="1">
      <c r="A459" s="142"/>
      <c r="B459" s="142"/>
      <c r="C459" s="150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9.5" customHeight="1">
      <c r="A460" s="142"/>
      <c r="B460" s="142"/>
      <c r="C460" s="150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9.5" customHeight="1">
      <c r="A461" s="142"/>
      <c r="B461" s="142"/>
      <c r="C461" s="150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9.5" customHeight="1">
      <c r="A462" s="142"/>
      <c r="B462" s="142"/>
      <c r="C462" s="150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9.5" customHeight="1">
      <c r="A463" s="142"/>
      <c r="B463" s="142"/>
      <c r="C463" s="150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9.5" customHeight="1">
      <c r="A464" s="142"/>
      <c r="B464" s="142"/>
      <c r="C464" s="150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9.5" customHeight="1">
      <c r="A465" s="142"/>
      <c r="B465" s="142"/>
      <c r="C465" s="150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9.5" customHeight="1">
      <c r="A466" s="142"/>
      <c r="B466" s="142"/>
      <c r="C466" s="150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9.5" customHeight="1">
      <c r="A467" s="142"/>
      <c r="B467" s="142"/>
      <c r="C467" s="150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9.5" customHeight="1">
      <c r="A468" s="142"/>
      <c r="B468" s="142"/>
      <c r="C468" s="150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9.5" customHeight="1">
      <c r="A469" s="142"/>
      <c r="B469" s="142"/>
      <c r="C469" s="150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9.5" customHeight="1">
      <c r="A470" s="142"/>
      <c r="B470" s="142"/>
      <c r="C470" s="150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9.5" customHeight="1">
      <c r="A471" s="142"/>
      <c r="B471" s="142"/>
      <c r="C471" s="150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9.5" customHeight="1">
      <c r="A472" s="142"/>
      <c r="B472" s="142"/>
      <c r="C472" s="150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9.5" customHeight="1">
      <c r="A473" s="142"/>
      <c r="B473" s="142"/>
      <c r="C473" s="150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9.5" customHeight="1">
      <c r="A474" s="142"/>
      <c r="B474" s="142"/>
      <c r="C474" s="150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9.5" customHeight="1">
      <c r="A475" s="142"/>
      <c r="B475" s="142"/>
      <c r="C475" s="150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9.5" customHeight="1">
      <c r="A476" s="142"/>
      <c r="B476" s="142"/>
      <c r="C476" s="150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9.5" customHeight="1">
      <c r="A477" s="142"/>
      <c r="B477" s="142"/>
      <c r="C477" s="150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9.5" customHeight="1">
      <c r="A478" s="142"/>
      <c r="B478" s="142"/>
      <c r="C478" s="150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9.5" customHeight="1">
      <c r="A479" s="142"/>
      <c r="B479" s="142"/>
      <c r="C479" s="150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9.5" customHeight="1">
      <c r="A480" s="142"/>
      <c r="B480" s="142"/>
      <c r="C480" s="150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9.5" customHeight="1">
      <c r="A481" s="142"/>
      <c r="B481" s="142"/>
      <c r="C481" s="150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9.5" customHeight="1">
      <c r="A482" s="142"/>
      <c r="B482" s="142"/>
      <c r="C482" s="150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9.5" customHeight="1">
      <c r="A483" s="142"/>
      <c r="B483" s="142"/>
      <c r="C483" s="150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9.5" customHeight="1">
      <c r="A484" s="142"/>
      <c r="B484" s="142"/>
      <c r="C484" s="150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9.5" customHeight="1">
      <c r="A485" s="142"/>
      <c r="B485" s="142"/>
      <c r="C485" s="150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9.5" customHeight="1">
      <c r="A486" s="142"/>
      <c r="B486" s="142"/>
      <c r="C486" s="150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9.5" customHeight="1">
      <c r="A487" s="142"/>
      <c r="B487" s="142"/>
      <c r="C487" s="150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9.5" customHeight="1">
      <c r="A488" s="142"/>
      <c r="B488" s="142"/>
      <c r="C488" s="150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9.5" customHeight="1">
      <c r="A489" s="142"/>
      <c r="B489" s="142"/>
      <c r="C489" s="150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9.5" customHeight="1">
      <c r="A490" s="142"/>
      <c r="B490" s="142"/>
      <c r="C490" s="150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9.5" customHeight="1">
      <c r="A491" s="142"/>
      <c r="B491" s="142"/>
      <c r="C491" s="150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9.5" customHeight="1">
      <c r="A492" s="142"/>
      <c r="B492" s="142"/>
      <c r="C492" s="150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9.5" customHeight="1">
      <c r="A493" s="142"/>
      <c r="B493" s="142"/>
      <c r="C493" s="150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9.5" customHeight="1">
      <c r="A494" s="142"/>
      <c r="B494" s="142"/>
      <c r="C494" s="150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9.5" customHeight="1">
      <c r="A495" s="142"/>
      <c r="B495" s="142"/>
      <c r="C495" s="150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9.5" customHeight="1">
      <c r="A496" s="142"/>
      <c r="B496" s="142"/>
      <c r="C496" s="150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9.5" customHeight="1">
      <c r="A497" s="142"/>
      <c r="B497" s="142"/>
      <c r="C497" s="150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9.5" customHeight="1">
      <c r="A498" s="142"/>
      <c r="B498" s="142"/>
      <c r="C498" s="150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9.5" customHeight="1">
      <c r="A499" s="142"/>
      <c r="B499" s="142"/>
      <c r="C499" s="150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9.5" customHeight="1">
      <c r="A500" s="142"/>
      <c r="B500" s="142"/>
      <c r="C500" s="150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9.5" customHeight="1">
      <c r="A501" s="142"/>
      <c r="B501" s="142"/>
      <c r="C501" s="150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9.5" customHeight="1">
      <c r="A502" s="142"/>
      <c r="B502" s="142"/>
      <c r="C502" s="150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9.5" customHeight="1">
      <c r="A503" s="142"/>
      <c r="B503" s="142"/>
      <c r="C503" s="150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9.5" customHeight="1">
      <c r="A504" s="142"/>
      <c r="B504" s="142"/>
      <c r="C504" s="150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9.5" customHeight="1">
      <c r="A505" s="142"/>
      <c r="B505" s="142"/>
      <c r="C505" s="150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9.5" customHeight="1">
      <c r="A506" s="142"/>
      <c r="B506" s="142"/>
      <c r="C506" s="150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9.5" customHeight="1">
      <c r="A507" s="142"/>
      <c r="B507" s="142"/>
      <c r="C507" s="150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9.5" customHeight="1">
      <c r="A508" s="142"/>
      <c r="B508" s="142"/>
      <c r="C508" s="150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9.5" customHeight="1">
      <c r="A509" s="142"/>
      <c r="B509" s="142"/>
      <c r="C509" s="150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9.5" customHeight="1">
      <c r="A510" s="142"/>
      <c r="B510" s="142"/>
      <c r="C510" s="150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9.5" customHeight="1">
      <c r="A511" s="142"/>
      <c r="B511" s="142"/>
      <c r="C511" s="150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9.5" customHeight="1">
      <c r="A512" s="142"/>
      <c r="B512" s="142"/>
      <c r="C512" s="150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9.5" customHeight="1">
      <c r="A513" s="142"/>
      <c r="B513" s="142"/>
      <c r="C513" s="150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9.5" customHeight="1">
      <c r="A514" s="142"/>
      <c r="B514" s="142"/>
      <c r="C514" s="150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9.5" customHeight="1">
      <c r="A515" s="142"/>
      <c r="B515" s="142"/>
      <c r="C515" s="150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9.5" customHeight="1">
      <c r="A516" s="142"/>
      <c r="B516" s="142"/>
      <c r="C516" s="150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9.5" customHeight="1">
      <c r="A517" s="142"/>
      <c r="B517" s="142"/>
      <c r="C517" s="150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9.5" customHeight="1">
      <c r="A518" s="142"/>
      <c r="B518" s="142"/>
      <c r="C518" s="150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9.5" customHeight="1">
      <c r="A519" s="142"/>
      <c r="B519" s="142"/>
      <c r="C519" s="150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9.5" customHeight="1">
      <c r="A520" s="142"/>
      <c r="B520" s="142"/>
      <c r="C520" s="150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9.5" customHeight="1">
      <c r="A521" s="142"/>
      <c r="B521" s="142"/>
      <c r="C521" s="150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9.5" customHeight="1">
      <c r="A522" s="142"/>
      <c r="B522" s="142"/>
      <c r="C522" s="150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9.5" customHeight="1">
      <c r="A523" s="142"/>
      <c r="B523" s="142"/>
      <c r="C523" s="150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9.5" customHeight="1">
      <c r="A524" s="142"/>
      <c r="B524" s="142"/>
      <c r="C524" s="150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9.5" customHeight="1">
      <c r="A525" s="142"/>
      <c r="B525" s="142"/>
      <c r="C525" s="150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9.5" customHeight="1">
      <c r="A526" s="142"/>
      <c r="B526" s="142"/>
      <c r="C526" s="150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9.5" customHeight="1">
      <c r="A527" s="142"/>
      <c r="B527" s="142"/>
      <c r="C527" s="150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9.5" customHeight="1">
      <c r="A528" s="142"/>
      <c r="B528" s="142"/>
      <c r="C528" s="150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9.5" customHeight="1">
      <c r="A529" s="142"/>
      <c r="B529" s="142"/>
      <c r="C529" s="150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9.5" customHeight="1">
      <c r="A530" s="142"/>
      <c r="B530" s="142"/>
      <c r="C530" s="150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9.5" customHeight="1">
      <c r="A531" s="142"/>
      <c r="B531" s="142"/>
      <c r="C531" s="150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9.5" customHeight="1">
      <c r="A532" s="142"/>
      <c r="B532" s="142"/>
      <c r="C532" s="150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9.5" customHeight="1">
      <c r="A533" s="142"/>
      <c r="B533" s="142"/>
      <c r="C533" s="150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9.5" customHeight="1">
      <c r="A534" s="142"/>
      <c r="B534" s="142"/>
      <c r="C534" s="150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9.5" customHeight="1">
      <c r="A535" s="142"/>
      <c r="B535" s="142"/>
      <c r="C535" s="150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9.5" customHeight="1">
      <c r="A536" s="142"/>
      <c r="B536" s="142"/>
      <c r="C536" s="150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9.5" customHeight="1">
      <c r="A537" s="142"/>
      <c r="B537" s="142"/>
      <c r="C537" s="150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9.5" customHeight="1">
      <c r="A538" s="142"/>
      <c r="B538" s="142"/>
      <c r="C538" s="150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9.5" customHeight="1">
      <c r="A539" s="142"/>
      <c r="B539" s="142"/>
      <c r="C539" s="150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9.5" customHeight="1">
      <c r="A540" s="142"/>
      <c r="B540" s="142"/>
      <c r="C540" s="150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9.5" customHeight="1">
      <c r="A541" s="142"/>
      <c r="B541" s="142"/>
      <c r="C541" s="150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9.5" customHeight="1">
      <c r="A542" s="142"/>
      <c r="B542" s="142"/>
      <c r="C542" s="150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9.5" customHeight="1">
      <c r="A543" s="142"/>
      <c r="B543" s="142"/>
      <c r="C543" s="150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9.5" customHeight="1">
      <c r="A544" s="142"/>
      <c r="B544" s="142"/>
      <c r="C544" s="150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9.5" customHeight="1">
      <c r="A545" s="142"/>
      <c r="B545" s="142"/>
      <c r="C545" s="150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9.5" customHeight="1">
      <c r="A546" s="142"/>
      <c r="B546" s="142"/>
      <c r="C546" s="150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9.5" customHeight="1">
      <c r="A547" s="142"/>
      <c r="B547" s="142"/>
      <c r="C547" s="150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9.5" customHeight="1">
      <c r="A548" s="142"/>
      <c r="B548" s="142"/>
      <c r="C548" s="150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9.5" customHeight="1">
      <c r="A549" s="142"/>
      <c r="B549" s="142"/>
      <c r="C549" s="150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9.5" customHeight="1">
      <c r="A550" s="142"/>
      <c r="B550" s="142"/>
      <c r="C550" s="150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9.5" customHeight="1">
      <c r="A551" s="142"/>
      <c r="B551" s="142"/>
      <c r="C551" s="150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9.5" customHeight="1">
      <c r="A552" s="142"/>
      <c r="B552" s="142"/>
      <c r="C552" s="150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9.5" customHeight="1">
      <c r="A553" s="142"/>
      <c r="B553" s="142"/>
      <c r="C553" s="150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9.5" customHeight="1">
      <c r="A554" s="142"/>
      <c r="B554" s="142"/>
      <c r="C554" s="150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9.5" customHeight="1">
      <c r="A555" s="142"/>
      <c r="B555" s="142"/>
      <c r="C555" s="150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9.5" customHeight="1">
      <c r="A556" s="142"/>
      <c r="B556" s="142"/>
      <c r="C556" s="150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9.5" customHeight="1">
      <c r="A557" s="142"/>
      <c r="B557" s="142"/>
      <c r="C557" s="150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9.5" customHeight="1">
      <c r="A558" s="142"/>
      <c r="B558" s="142"/>
      <c r="C558" s="150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9.5" customHeight="1">
      <c r="A559" s="142"/>
      <c r="B559" s="142"/>
      <c r="C559" s="150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9.5" customHeight="1">
      <c r="A560" s="142"/>
      <c r="B560" s="142"/>
      <c r="C560" s="150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9.5" customHeight="1">
      <c r="A561" s="142"/>
      <c r="B561" s="142"/>
      <c r="C561" s="150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9.5" customHeight="1">
      <c r="A562" s="142"/>
      <c r="B562" s="142"/>
      <c r="C562" s="150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9.5" customHeight="1">
      <c r="A563" s="142"/>
      <c r="B563" s="142"/>
      <c r="C563" s="150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9.5" customHeight="1">
      <c r="A564" s="142"/>
      <c r="B564" s="142"/>
      <c r="C564" s="150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9.5" customHeight="1">
      <c r="A565" s="142"/>
      <c r="B565" s="142"/>
      <c r="C565" s="150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9.5" customHeight="1">
      <c r="A566" s="142"/>
      <c r="B566" s="142"/>
      <c r="C566" s="150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9.5" customHeight="1">
      <c r="A567" s="142"/>
      <c r="B567" s="142"/>
      <c r="C567" s="150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9.5" customHeight="1">
      <c r="A568" s="142"/>
      <c r="B568" s="142"/>
      <c r="C568" s="150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9.5" customHeight="1">
      <c r="A569" s="142"/>
      <c r="B569" s="142"/>
      <c r="C569" s="150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9.5" customHeight="1">
      <c r="A570" s="142"/>
      <c r="B570" s="142"/>
      <c r="C570" s="150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9.5" customHeight="1">
      <c r="A571" s="142"/>
      <c r="B571" s="142"/>
      <c r="C571" s="150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9.5" customHeight="1">
      <c r="A572" s="142"/>
      <c r="B572" s="142"/>
      <c r="C572" s="150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9.5" customHeight="1">
      <c r="A573" s="142"/>
      <c r="B573" s="142"/>
      <c r="C573" s="150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9.5" customHeight="1">
      <c r="A574" s="142"/>
      <c r="B574" s="142"/>
      <c r="C574" s="150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9.5" customHeight="1">
      <c r="A575" s="142"/>
      <c r="B575" s="142"/>
      <c r="C575" s="150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9.5" customHeight="1">
      <c r="A576" s="142"/>
      <c r="B576" s="142"/>
      <c r="C576" s="150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9.5" customHeight="1">
      <c r="A577" s="142"/>
      <c r="B577" s="142"/>
      <c r="C577" s="150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9.5" customHeight="1">
      <c r="A578" s="142"/>
      <c r="B578" s="142"/>
      <c r="C578" s="150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9.5" customHeight="1">
      <c r="A579" s="142"/>
      <c r="B579" s="142"/>
      <c r="C579" s="150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9.5" customHeight="1">
      <c r="A580" s="142"/>
      <c r="B580" s="142"/>
      <c r="C580" s="150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9.5" customHeight="1">
      <c r="A581" s="142"/>
      <c r="B581" s="142"/>
      <c r="C581" s="150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9.5" customHeight="1">
      <c r="A582" s="142"/>
      <c r="B582" s="142"/>
      <c r="C582" s="150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9.5" customHeight="1">
      <c r="A583" s="142"/>
      <c r="B583" s="142"/>
      <c r="C583" s="150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9.5" customHeight="1">
      <c r="A584" s="142"/>
      <c r="B584" s="142"/>
      <c r="C584" s="150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9.5" customHeight="1">
      <c r="A585" s="142"/>
      <c r="B585" s="142"/>
      <c r="C585" s="150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9.5" customHeight="1">
      <c r="A586" s="142"/>
      <c r="B586" s="142"/>
      <c r="C586" s="150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9.5" customHeight="1">
      <c r="A587" s="142"/>
      <c r="B587" s="142"/>
      <c r="C587" s="150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9.5" customHeight="1">
      <c r="A588" s="142"/>
      <c r="B588" s="142"/>
      <c r="C588" s="150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9.5" customHeight="1">
      <c r="A589" s="142"/>
      <c r="B589" s="142"/>
      <c r="C589" s="150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9.5" customHeight="1">
      <c r="A590" s="142"/>
      <c r="B590" s="142"/>
      <c r="C590" s="150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9.5" customHeight="1">
      <c r="A591" s="142"/>
      <c r="B591" s="142"/>
      <c r="C591" s="150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9.5" customHeight="1">
      <c r="A592" s="142"/>
      <c r="B592" s="142"/>
      <c r="C592" s="150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9.5" customHeight="1">
      <c r="A593" s="142"/>
      <c r="B593" s="142"/>
      <c r="C593" s="150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9.5" customHeight="1">
      <c r="A594" s="142"/>
      <c r="B594" s="142"/>
      <c r="C594" s="150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9.5" customHeight="1">
      <c r="A595" s="142"/>
      <c r="B595" s="142"/>
      <c r="C595" s="150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9.5" customHeight="1">
      <c r="A596" s="142"/>
      <c r="B596" s="142"/>
      <c r="C596" s="150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9.5" customHeight="1">
      <c r="A597" s="142"/>
      <c r="B597" s="142"/>
      <c r="C597" s="150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9.5" customHeight="1">
      <c r="A598" s="142"/>
      <c r="B598" s="142"/>
      <c r="C598" s="150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9.5" customHeight="1">
      <c r="A599" s="142"/>
      <c r="B599" s="142"/>
      <c r="C599" s="150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9.5" customHeight="1">
      <c r="A600" s="142"/>
      <c r="B600" s="142"/>
      <c r="C600" s="150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9.5" customHeight="1">
      <c r="A601" s="142"/>
      <c r="B601" s="142"/>
      <c r="C601" s="150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9.5" customHeight="1">
      <c r="A602" s="142"/>
      <c r="B602" s="142"/>
      <c r="C602" s="150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9.5" customHeight="1">
      <c r="A603" s="142"/>
      <c r="B603" s="142"/>
      <c r="C603" s="150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9.5" customHeight="1">
      <c r="A604" s="142"/>
      <c r="B604" s="142"/>
      <c r="C604" s="150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9.5" customHeight="1">
      <c r="A605" s="142"/>
      <c r="B605" s="142"/>
      <c r="C605" s="150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9.5" customHeight="1">
      <c r="A606" s="142"/>
      <c r="B606" s="142"/>
      <c r="C606" s="150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9.5" customHeight="1">
      <c r="A607" s="142"/>
      <c r="B607" s="142"/>
      <c r="C607" s="150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9.5" customHeight="1">
      <c r="A608" s="142"/>
      <c r="B608" s="142"/>
      <c r="C608" s="150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9.5" customHeight="1">
      <c r="A609" s="142"/>
      <c r="B609" s="142"/>
      <c r="C609" s="150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9.5" customHeight="1">
      <c r="A610" s="142"/>
      <c r="B610" s="142"/>
      <c r="C610" s="150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9.5" customHeight="1">
      <c r="A611" s="142"/>
      <c r="B611" s="142"/>
      <c r="C611" s="150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9.5" customHeight="1">
      <c r="A612" s="142"/>
      <c r="B612" s="142"/>
      <c r="C612" s="150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9.5" customHeight="1">
      <c r="A613" s="142"/>
      <c r="B613" s="142"/>
      <c r="C613" s="150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9.5" customHeight="1">
      <c r="A614" s="142"/>
      <c r="B614" s="142"/>
      <c r="C614" s="150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9.5" customHeight="1">
      <c r="A615" s="142"/>
      <c r="B615" s="142"/>
      <c r="C615" s="150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9.5" customHeight="1">
      <c r="A616" s="142"/>
      <c r="B616" s="142"/>
      <c r="C616" s="150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9.5" customHeight="1">
      <c r="A617" s="142"/>
      <c r="B617" s="142"/>
      <c r="C617" s="150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9.5" customHeight="1">
      <c r="A618" s="142"/>
      <c r="B618" s="142"/>
      <c r="C618" s="150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9.5" customHeight="1">
      <c r="A619" s="142"/>
      <c r="B619" s="142"/>
      <c r="C619" s="150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9.5" customHeight="1">
      <c r="A620" s="142"/>
      <c r="B620" s="142"/>
      <c r="C620" s="150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9.5" customHeight="1">
      <c r="A621" s="142"/>
      <c r="B621" s="142"/>
      <c r="C621" s="150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9.5" customHeight="1">
      <c r="A622" s="142"/>
      <c r="B622" s="142"/>
      <c r="C622" s="150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9.5" customHeight="1">
      <c r="A623" s="142"/>
      <c r="B623" s="142"/>
      <c r="C623" s="150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9.5" customHeight="1">
      <c r="A624" s="142"/>
      <c r="B624" s="142"/>
      <c r="C624" s="150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9.5" customHeight="1">
      <c r="A625" s="142"/>
      <c r="B625" s="142"/>
      <c r="C625" s="150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9.5" customHeight="1">
      <c r="A626" s="142"/>
      <c r="B626" s="142"/>
      <c r="C626" s="150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9.5" customHeight="1">
      <c r="A627" s="142"/>
      <c r="B627" s="142"/>
      <c r="C627" s="150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9.5" customHeight="1">
      <c r="A628" s="142"/>
      <c r="B628" s="142"/>
      <c r="C628" s="150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9.5" customHeight="1">
      <c r="A629" s="142"/>
      <c r="B629" s="142"/>
      <c r="C629" s="150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9.5" customHeight="1">
      <c r="A630" s="142"/>
      <c r="B630" s="142"/>
      <c r="C630" s="150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9.5" customHeight="1">
      <c r="A631" s="142"/>
      <c r="B631" s="142"/>
      <c r="C631" s="150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9.5" customHeight="1">
      <c r="A632" s="142"/>
      <c r="B632" s="142"/>
      <c r="C632" s="150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9.5" customHeight="1">
      <c r="A633" s="142"/>
      <c r="B633" s="142"/>
      <c r="C633" s="150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9.5" customHeight="1">
      <c r="A634" s="142"/>
      <c r="B634" s="142"/>
      <c r="C634" s="150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9.5" customHeight="1">
      <c r="A635" s="142"/>
      <c r="B635" s="142"/>
      <c r="C635" s="150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9.5" customHeight="1">
      <c r="A636" s="142"/>
      <c r="B636" s="142"/>
      <c r="C636" s="150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9.5" customHeight="1">
      <c r="A637" s="142"/>
      <c r="B637" s="142"/>
      <c r="C637" s="150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9.5" customHeight="1">
      <c r="A638" s="142"/>
      <c r="B638" s="142"/>
      <c r="C638" s="150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9.5" customHeight="1">
      <c r="A639" s="142"/>
      <c r="B639" s="142"/>
      <c r="C639" s="150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9.5" customHeight="1">
      <c r="A640" s="142"/>
      <c r="B640" s="142"/>
      <c r="C640" s="150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9.5" customHeight="1">
      <c r="A641" s="142"/>
      <c r="B641" s="142"/>
      <c r="C641" s="150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9.5" customHeight="1">
      <c r="A642" s="142"/>
      <c r="B642" s="142"/>
      <c r="C642" s="150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9.5" customHeight="1">
      <c r="A643" s="142"/>
      <c r="B643" s="142"/>
      <c r="C643" s="150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9.5" customHeight="1">
      <c r="A644" s="142"/>
      <c r="B644" s="142"/>
      <c r="C644" s="150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9.5" customHeight="1">
      <c r="A645" s="142"/>
      <c r="B645" s="142"/>
      <c r="C645" s="150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9.5" customHeight="1">
      <c r="A646" s="142"/>
      <c r="B646" s="142"/>
      <c r="C646" s="150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9.5" customHeight="1">
      <c r="A647" s="142"/>
      <c r="B647" s="142"/>
      <c r="C647" s="150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9.5" customHeight="1">
      <c r="A648" s="142"/>
      <c r="B648" s="142"/>
      <c r="C648" s="150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9.5" customHeight="1">
      <c r="A649" s="142"/>
      <c r="B649" s="142"/>
      <c r="C649" s="150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9.5" customHeight="1">
      <c r="A650" s="142"/>
      <c r="B650" s="142"/>
      <c r="C650" s="150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9.5" customHeight="1">
      <c r="A651" s="142"/>
      <c r="B651" s="142"/>
      <c r="C651" s="150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9.5" customHeight="1">
      <c r="A652" s="142"/>
      <c r="B652" s="142"/>
      <c r="C652" s="150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9.5" customHeight="1">
      <c r="A653" s="142"/>
      <c r="B653" s="142"/>
      <c r="C653" s="150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9.5" customHeight="1">
      <c r="A654" s="142"/>
      <c r="B654" s="142"/>
      <c r="C654" s="150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9.5" customHeight="1">
      <c r="A655" s="142"/>
      <c r="B655" s="142"/>
      <c r="C655" s="150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9.5" customHeight="1">
      <c r="A656" s="142"/>
      <c r="B656" s="142"/>
      <c r="C656" s="150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9.5" customHeight="1">
      <c r="A657" s="142"/>
      <c r="B657" s="142"/>
      <c r="C657" s="150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9.5" customHeight="1">
      <c r="A658" s="142"/>
      <c r="B658" s="142"/>
      <c r="C658" s="150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9.5" customHeight="1">
      <c r="A659" s="142"/>
      <c r="B659" s="142"/>
      <c r="C659" s="150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9.5" customHeight="1">
      <c r="A660" s="142"/>
      <c r="B660" s="142"/>
      <c r="C660" s="150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9.5" customHeight="1">
      <c r="A661" s="142"/>
      <c r="B661" s="142"/>
      <c r="C661" s="150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9.5" customHeight="1">
      <c r="A662" s="142"/>
      <c r="B662" s="142"/>
      <c r="C662" s="150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9.5" customHeight="1">
      <c r="A663" s="142"/>
      <c r="B663" s="142"/>
      <c r="C663" s="150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9.5" customHeight="1">
      <c r="A664" s="142"/>
      <c r="B664" s="142"/>
      <c r="C664" s="150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9.5" customHeight="1">
      <c r="A665" s="142"/>
      <c r="B665" s="142"/>
      <c r="C665" s="150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9.5" customHeight="1">
      <c r="A666" s="142"/>
      <c r="B666" s="142"/>
      <c r="C666" s="150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9.5" customHeight="1">
      <c r="A667" s="142"/>
      <c r="B667" s="142"/>
      <c r="C667" s="150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9.5" customHeight="1">
      <c r="A668" s="142"/>
      <c r="B668" s="142"/>
      <c r="C668" s="150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9.5" customHeight="1">
      <c r="A669" s="142"/>
      <c r="B669" s="142"/>
      <c r="C669" s="150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9.5" customHeight="1">
      <c r="A670" s="142"/>
      <c r="B670" s="142"/>
      <c r="C670" s="150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9.5" customHeight="1">
      <c r="A671" s="142"/>
      <c r="B671" s="142"/>
      <c r="C671" s="150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9.5" customHeight="1">
      <c r="A672" s="142"/>
      <c r="B672" s="142"/>
      <c r="C672" s="150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9.5" customHeight="1">
      <c r="A673" s="142"/>
      <c r="B673" s="142"/>
      <c r="C673" s="150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9.5" customHeight="1">
      <c r="A674" s="142"/>
      <c r="B674" s="142"/>
      <c r="C674" s="150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9.5" customHeight="1">
      <c r="A675" s="142"/>
      <c r="B675" s="142"/>
      <c r="C675" s="150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9.5" customHeight="1">
      <c r="A676" s="142"/>
      <c r="B676" s="142"/>
      <c r="C676" s="150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9.5" customHeight="1">
      <c r="A677" s="142"/>
      <c r="B677" s="142"/>
      <c r="C677" s="150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9.5" customHeight="1">
      <c r="A678" s="142"/>
      <c r="B678" s="142"/>
      <c r="C678" s="150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9.5" customHeight="1">
      <c r="A679" s="142"/>
      <c r="B679" s="142"/>
      <c r="C679" s="150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9.5" customHeight="1">
      <c r="A680" s="142"/>
      <c r="B680" s="142"/>
      <c r="C680" s="150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9.5" customHeight="1">
      <c r="A681" s="142"/>
      <c r="B681" s="142"/>
      <c r="C681" s="150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9.5" customHeight="1">
      <c r="A682" s="142"/>
      <c r="B682" s="142"/>
      <c r="C682" s="150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9.5" customHeight="1">
      <c r="A683" s="142"/>
      <c r="B683" s="142"/>
      <c r="C683" s="150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9.5" customHeight="1">
      <c r="A684" s="142"/>
      <c r="B684" s="142"/>
      <c r="C684" s="150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9.5" customHeight="1">
      <c r="A685" s="142"/>
      <c r="B685" s="142"/>
      <c r="C685" s="150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9.5" customHeight="1">
      <c r="A686" s="142"/>
      <c r="B686" s="142"/>
      <c r="C686" s="150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9.5" customHeight="1">
      <c r="A687" s="142"/>
      <c r="B687" s="142"/>
      <c r="C687" s="150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9.5" customHeight="1">
      <c r="A688" s="142"/>
      <c r="B688" s="142"/>
      <c r="C688" s="150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9.5" customHeight="1">
      <c r="A689" s="142"/>
      <c r="B689" s="142"/>
      <c r="C689" s="150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9.5" customHeight="1">
      <c r="A690" s="142"/>
      <c r="B690" s="142"/>
      <c r="C690" s="150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9.5" customHeight="1">
      <c r="A691" s="142"/>
      <c r="B691" s="142"/>
      <c r="C691" s="150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9.5" customHeight="1">
      <c r="A692" s="142"/>
      <c r="B692" s="142"/>
      <c r="C692" s="150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9.5" customHeight="1">
      <c r="A693" s="142"/>
      <c r="B693" s="142"/>
      <c r="C693" s="150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9.5" customHeight="1">
      <c r="A694" s="142"/>
      <c r="B694" s="142"/>
      <c r="C694" s="150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9.5" customHeight="1">
      <c r="A695" s="142"/>
      <c r="B695" s="142"/>
      <c r="C695" s="150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9.5" customHeight="1">
      <c r="A696" s="142"/>
      <c r="B696" s="142"/>
      <c r="C696" s="150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9.5" customHeight="1">
      <c r="A697" s="142"/>
      <c r="B697" s="142"/>
      <c r="C697" s="150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9.5" customHeight="1">
      <c r="A698" s="142"/>
      <c r="B698" s="142"/>
      <c r="C698" s="150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9.5" customHeight="1">
      <c r="A699" s="142"/>
      <c r="B699" s="142"/>
      <c r="C699" s="150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9.5" customHeight="1">
      <c r="A700" s="142"/>
      <c r="B700" s="142"/>
      <c r="C700" s="150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9.5" customHeight="1">
      <c r="A701" s="142"/>
      <c r="B701" s="142"/>
      <c r="C701" s="150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9.5" customHeight="1">
      <c r="A702" s="142"/>
      <c r="B702" s="142"/>
      <c r="C702" s="150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9.5" customHeight="1">
      <c r="A703" s="142"/>
      <c r="B703" s="142"/>
      <c r="C703" s="150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9.5" customHeight="1">
      <c r="A704" s="142"/>
      <c r="B704" s="142"/>
      <c r="C704" s="150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9.5" customHeight="1">
      <c r="A705" s="142"/>
      <c r="B705" s="142"/>
      <c r="C705" s="150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9.5" customHeight="1">
      <c r="A706" s="142"/>
      <c r="B706" s="142"/>
      <c r="C706" s="150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9.5" customHeight="1">
      <c r="A707" s="142"/>
      <c r="B707" s="142"/>
      <c r="C707" s="150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9.5" customHeight="1">
      <c r="A708" s="142"/>
      <c r="B708" s="142"/>
      <c r="C708" s="150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9.5" customHeight="1">
      <c r="A709" s="142"/>
      <c r="B709" s="142"/>
      <c r="C709" s="150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9.5" customHeight="1">
      <c r="A710" s="142"/>
      <c r="B710" s="142"/>
      <c r="C710" s="150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9.5" customHeight="1">
      <c r="A711" s="142"/>
      <c r="B711" s="142"/>
      <c r="C711" s="150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9.5" customHeight="1">
      <c r="A712" s="142"/>
      <c r="B712" s="142"/>
      <c r="C712" s="150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9.5" customHeight="1">
      <c r="A713" s="142"/>
      <c r="B713" s="142"/>
      <c r="C713" s="150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9.5" customHeight="1">
      <c r="A714" s="142"/>
      <c r="B714" s="142"/>
      <c r="C714" s="150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9.5" customHeight="1">
      <c r="A715" s="142"/>
      <c r="B715" s="142"/>
      <c r="C715" s="150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9.5" customHeight="1">
      <c r="A716" s="142"/>
      <c r="B716" s="142"/>
      <c r="C716" s="150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9.5" customHeight="1">
      <c r="A717" s="142"/>
      <c r="B717" s="142"/>
      <c r="C717" s="150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9.5" customHeight="1">
      <c r="A718" s="142"/>
      <c r="B718" s="142"/>
      <c r="C718" s="150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9.5" customHeight="1">
      <c r="A719" s="142"/>
      <c r="B719" s="142"/>
      <c r="C719" s="150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9.5" customHeight="1">
      <c r="A720" s="142"/>
      <c r="B720" s="142"/>
      <c r="C720" s="150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9.5" customHeight="1">
      <c r="A721" s="142"/>
      <c r="B721" s="142"/>
      <c r="C721" s="150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9.5" customHeight="1">
      <c r="A722" s="142"/>
      <c r="B722" s="142"/>
      <c r="C722" s="150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9.5" customHeight="1">
      <c r="A723" s="142"/>
      <c r="B723" s="142"/>
      <c r="C723" s="150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9.5" customHeight="1">
      <c r="A724" s="142"/>
      <c r="B724" s="142"/>
      <c r="C724" s="150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9.5" customHeight="1">
      <c r="A725" s="142"/>
      <c r="B725" s="142"/>
      <c r="C725" s="150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9.5" customHeight="1">
      <c r="A726" s="142"/>
      <c r="B726" s="142"/>
      <c r="C726" s="150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9.5" customHeight="1">
      <c r="A727" s="142"/>
      <c r="B727" s="142"/>
      <c r="C727" s="150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9.5" customHeight="1">
      <c r="A728" s="142"/>
      <c r="B728" s="142"/>
      <c r="C728" s="150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9.5" customHeight="1">
      <c r="A729" s="142"/>
      <c r="B729" s="142"/>
      <c r="C729" s="150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9.5" customHeight="1">
      <c r="A730" s="142"/>
      <c r="B730" s="142"/>
      <c r="C730" s="150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9.5" customHeight="1">
      <c r="A731" s="142"/>
      <c r="B731" s="142"/>
      <c r="C731" s="150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9.5" customHeight="1">
      <c r="A732" s="142"/>
      <c r="B732" s="142"/>
      <c r="C732" s="150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9.5" customHeight="1">
      <c r="A733" s="142"/>
      <c r="B733" s="142"/>
      <c r="C733" s="150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9.5" customHeight="1">
      <c r="A734" s="142"/>
      <c r="B734" s="142"/>
      <c r="C734" s="150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9.5" customHeight="1">
      <c r="A735" s="142"/>
      <c r="B735" s="142"/>
      <c r="C735" s="150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9.5" customHeight="1">
      <c r="A736" s="142"/>
      <c r="B736" s="142"/>
      <c r="C736" s="150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9.5" customHeight="1">
      <c r="A737" s="142"/>
      <c r="B737" s="142"/>
      <c r="C737" s="150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9.5" customHeight="1">
      <c r="A738" s="142"/>
      <c r="B738" s="142"/>
      <c r="C738" s="150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9.5" customHeight="1">
      <c r="A739" s="142"/>
      <c r="B739" s="142"/>
      <c r="C739" s="150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9.5" customHeight="1">
      <c r="A740" s="142"/>
      <c r="B740" s="142"/>
      <c r="C740" s="150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9.5" customHeight="1">
      <c r="A741" s="142"/>
      <c r="B741" s="142"/>
      <c r="C741" s="150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9.5" customHeight="1">
      <c r="A742" s="142"/>
      <c r="B742" s="142"/>
      <c r="C742" s="150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9.5" customHeight="1">
      <c r="A743" s="142"/>
      <c r="B743" s="142"/>
      <c r="C743" s="150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9.5" customHeight="1">
      <c r="A744" s="142"/>
      <c r="B744" s="142"/>
      <c r="C744" s="150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9.5" customHeight="1">
      <c r="A745" s="142"/>
      <c r="B745" s="142"/>
      <c r="C745" s="150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9.5" customHeight="1">
      <c r="A746" s="142"/>
      <c r="B746" s="142"/>
      <c r="C746" s="150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9.5" customHeight="1">
      <c r="A747" s="142"/>
      <c r="B747" s="142"/>
      <c r="C747" s="150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9.5" customHeight="1">
      <c r="A748" s="142"/>
      <c r="B748" s="142"/>
      <c r="C748" s="150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9.5" customHeight="1">
      <c r="A749" s="142"/>
      <c r="B749" s="142"/>
      <c r="C749" s="150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9.5" customHeight="1">
      <c r="A750" s="142"/>
      <c r="B750" s="142"/>
      <c r="C750" s="150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9.5" customHeight="1">
      <c r="A751" s="142"/>
      <c r="B751" s="142"/>
      <c r="C751" s="150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9.5" customHeight="1">
      <c r="A752" s="142"/>
      <c r="B752" s="142"/>
      <c r="C752" s="150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9.5" customHeight="1">
      <c r="A753" s="142"/>
      <c r="B753" s="142"/>
      <c r="C753" s="150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9.5" customHeight="1">
      <c r="A754" s="142"/>
      <c r="B754" s="142"/>
      <c r="C754" s="150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9.5" customHeight="1">
      <c r="A755" s="142"/>
      <c r="B755" s="142"/>
      <c r="C755" s="150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9.5" customHeight="1">
      <c r="A756" s="142"/>
      <c r="B756" s="142"/>
      <c r="C756" s="150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9.5" customHeight="1">
      <c r="A757" s="142"/>
      <c r="B757" s="142"/>
      <c r="C757" s="150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9.5" customHeight="1">
      <c r="A758" s="142"/>
      <c r="B758" s="142"/>
      <c r="C758" s="150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9.5" customHeight="1">
      <c r="A759" s="142"/>
      <c r="B759" s="142"/>
      <c r="C759" s="150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9.5" customHeight="1">
      <c r="A760" s="142"/>
      <c r="B760" s="142"/>
      <c r="C760" s="150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9.5" customHeight="1">
      <c r="A761" s="142"/>
      <c r="B761" s="142"/>
      <c r="C761" s="150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9.5" customHeight="1">
      <c r="A762" s="142"/>
      <c r="B762" s="142"/>
      <c r="C762" s="150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9.5" customHeight="1">
      <c r="A763" s="142"/>
      <c r="B763" s="142"/>
      <c r="C763" s="150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9.5" customHeight="1">
      <c r="A764" s="142"/>
      <c r="B764" s="142"/>
      <c r="C764" s="150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9.5" customHeight="1">
      <c r="A765" s="142"/>
      <c r="B765" s="142"/>
      <c r="C765" s="150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9.5" customHeight="1">
      <c r="A766" s="142"/>
      <c r="B766" s="142"/>
      <c r="C766" s="150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9.5" customHeight="1">
      <c r="A767" s="142"/>
      <c r="B767" s="142"/>
      <c r="C767" s="150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9.5" customHeight="1">
      <c r="A768" s="142"/>
      <c r="B768" s="142"/>
      <c r="C768" s="150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9.5" customHeight="1">
      <c r="A769" s="142"/>
      <c r="B769" s="142"/>
      <c r="C769" s="150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9.5" customHeight="1">
      <c r="A770" s="142"/>
      <c r="B770" s="142"/>
      <c r="C770" s="150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9.5" customHeight="1">
      <c r="A771" s="142"/>
      <c r="B771" s="142"/>
      <c r="C771" s="150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9.5" customHeight="1">
      <c r="A772" s="142"/>
      <c r="B772" s="142"/>
      <c r="C772" s="150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9.5" customHeight="1">
      <c r="A773" s="142"/>
      <c r="B773" s="142"/>
      <c r="C773" s="150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9.5" customHeight="1">
      <c r="A774" s="142"/>
      <c r="B774" s="142"/>
      <c r="C774" s="150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9.5" customHeight="1">
      <c r="A775" s="142"/>
      <c r="B775" s="142"/>
      <c r="C775" s="150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9.5" customHeight="1">
      <c r="A776" s="142"/>
      <c r="B776" s="142"/>
      <c r="C776" s="150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9.5" customHeight="1">
      <c r="A777" s="142"/>
      <c r="B777" s="142"/>
      <c r="C777" s="150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9.5" customHeight="1">
      <c r="A778" s="142"/>
      <c r="B778" s="142"/>
      <c r="C778" s="150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9.5" customHeight="1">
      <c r="A779" s="142"/>
      <c r="B779" s="142"/>
      <c r="C779" s="150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9.5" customHeight="1">
      <c r="A780" s="142"/>
      <c r="B780" s="142"/>
      <c r="C780" s="150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9.5" customHeight="1">
      <c r="A781" s="142"/>
      <c r="B781" s="142"/>
      <c r="C781" s="150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9.5" customHeight="1">
      <c r="A782" s="142"/>
      <c r="B782" s="142"/>
      <c r="C782" s="150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9.5" customHeight="1">
      <c r="A783" s="142"/>
      <c r="B783" s="142"/>
      <c r="C783" s="150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9.5" customHeight="1">
      <c r="A784" s="142"/>
      <c r="B784" s="142"/>
      <c r="C784" s="150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9.5" customHeight="1">
      <c r="A785" s="142"/>
      <c r="B785" s="142"/>
      <c r="C785" s="150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9.5" customHeight="1">
      <c r="A786" s="142"/>
      <c r="B786" s="142"/>
      <c r="C786" s="150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9.5" customHeight="1">
      <c r="A787" s="142"/>
      <c r="B787" s="142"/>
      <c r="C787" s="150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9.5" customHeight="1">
      <c r="A788" s="142"/>
      <c r="B788" s="142"/>
      <c r="C788" s="150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9.5" customHeight="1">
      <c r="A789" s="142"/>
      <c r="B789" s="142"/>
      <c r="C789" s="150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9.5" customHeight="1">
      <c r="A790" s="142"/>
      <c r="B790" s="142"/>
      <c r="C790" s="150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9.5" customHeight="1">
      <c r="A791" s="142"/>
      <c r="B791" s="142"/>
      <c r="C791" s="150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9.5" customHeight="1">
      <c r="A792" s="142"/>
      <c r="B792" s="142"/>
      <c r="C792" s="150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9.5" customHeight="1">
      <c r="A793" s="142"/>
      <c r="B793" s="142"/>
      <c r="C793" s="150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9.5" customHeight="1">
      <c r="A794" s="142"/>
      <c r="B794" s="142"/>
      <c r="C794" s="150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9.5" customHeight="1">
      <c r="A795" s="142"/>
      <c r="B795" s="142"/>
      <c r="C795" s="150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9.5" customHeight="1">
      <c r="A796" s="142"/>
      <c r="B796" s="142"/>
      <c r="C796" s="150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9.5" customHeight="1">
      <c r="A797" s="142"/>
      <c r="B797" s="142"/>
      <c r="C797" s="150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9.5" customHeight="1">
      <c r="A798" s="142"/>
      <c r="B798" s="142"/>
      <c r="C798" s="150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9.5" customHeight="1">
      <c r="A799" s="142"/>
      <c r="B799" s="142"/>
      <c r="C799" s="150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9.5" customHeight="1">
      <c r="A800" s="142"/>
      <c r="B800" s="142"/>
      <c r="C800" s="150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9.5" customHeight="1">
      <c r="A801" s="142"/>
      <c r="B801" s="142"/>
      <c r="C801" s="150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9.5" customHeight="1">
      <c r="A802" s="142"/>
      <c r="B802" s="142"/>
      <c r="C802" s="150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9.5" customHeight="1">
      <c r="A803" s="142"/>
      <c r="B803" s="142"/>
      <c r="C803" s="150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9.5" customHeight="1">
      <c r="A804" s="142"/>
      <c r="B804" s="142"/>
      <c r="C804" s="150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9.5" customHeight="1">
      <c r="A805" s="142"/>
      <c r="B805" s="142"/>
      <c r="C805" s="150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9.5" customHeight="1">
      <c r="A806" s="142"/>
      <c r="B806" s="142"/>
      <c r="C806" s="150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9.5" customHeight="1">
      <c r="A807" s="142"/>
      <c r="B807" s="142"/>
      <c r="C807" s="150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9.5" customHeight="1">
      <c r="A808" s="142"/>
      <c r="B808" s="142"/>
      <c r="C808" s="150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9.5" customHeight="1">
      <c r="A809" s="142"/>
      <c r="B809" s="142"/>
      <c r="C809" s="150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9.5" customHeight="1">
      <c r="A810" s="142"/>
      <c r="B810" s="142"/>
      <c r="C810" s="150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9.5" customHeight="1">
      <c r="A811" s="142"/>
      <c r="B811" s="142"/>
      <c r="C811" s="150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9.5" customHeight="1">
      <c r="A812" s="142"/>
      <c r="B812" s="142"/>
      <c r="C812" s="150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9.5" customHeight="1">
      <c r="A813" s="142"/>
      <c r="B813" s="142"/>
      <c r="C813" s="150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9.5" customHeight="1">
      <c r="A814" s="142"/>
      <c r="B814" s="142"/>
      <c r="C814" s="150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9.5" customHeight="1">
      <c r="A815" s="142"/>
      <c r="B815" s="142"/>
      <c r="C815" s="150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9.5" customHeight="1">
      <c r="A816" s="142"/>
      <c r="B816" s="142"/>
      <c r="C816" s="150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9.5" customHeight="1">
      <c r="A817" s="142"/>
      <c r="B817" s="142"/>
      <c r="C817" s="150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9.5" customHeight="1">
      <c r="A818" s="142"/>
      <c r="B818" s="142"/>
      <c r="C818" s="150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9.5" customHeight="1">
      <c r="A819" s="142"/>
      <c r="B819" s="142"/>
      <c r="C819" s="150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9.5" customHeight="1">
      <c r="A820" s="142"/>
      <c r="B820" s="142"/>
      <c r="C820" s="150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9.5" customHeight="1">
      <c r="A821" s="142"/>
      <c r="B821" s="142"/>
      <c r="C821" s="150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9.5" customHeight="1">
      <c r="A822" s="142"/>
      <c r="B822" s="142"/>
      <c r="C822" s="150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9.5" customHeight="1">
      <c r="A823" s="142"/>
      <c r="B823" s="142"/>
      <c r="C823" s="150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9.5" customHeight="1">
      <c r="A824" s="142"/>
      <c r="B824" s="142"/>
      <c r="C824" s="150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9.5" customHeight="1">
      <c r="A825" s="142"/>
      <c r="B825" s="142"/>
      <c r="C825" s="150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9.5" customHeight="1">
      <c r="A826" s="142"/>
      <c r="B826" s="142"/>
      <c r="C826" s="150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9.5" customHeight="1">
      <c r="A827" s="142"/>
      <c r="B827" s="142"/>
      <c r="C827" s="150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9.5" customHeight="1">
      <c r="A828" s="142"/>
      <c r="B828" s="142"/>
      <c r="C828" s="150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9.5" customHeight="1">
      <c r="A829" s="142"/>
      <c r="B829" s="142"/>
      <c r="C829" s="150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9.5" customHeight="1">
      <c r="A830" s="142"/>
      <c r="B830" s="142"/>
      <c r="C830" s="150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9.5" customHeight="1">
      <c r="A831" s="142"/>
      <c r="B831" s="142"/>
      <c r="C831" s="150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9.5" customHeight="1">
      <c r="A832" s="142"/>
      <c r="B832" s="142"/>
      <c r="C832" s="150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9.5" customHeight="1">
      <c r="A833" s="142"/>
      <c r="B833" s="142"/>
      <c r="C833" s="150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9.5" customHeight="1">
      <c r="A834" s="142"/>
      <c r="B834" s="142"/>
      <c r="C834" s="150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9.5" customHeight="1">
      <c r="A835" s="142"/>
      <c r="B835" s="142"/>
      <c r="C835" s="150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9.5" customHeight="1">
      <c r="A836" s="142"/>
      <c r="B836" s="142"/>
      <c r="C836" s="150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9.5" customHeight="1">
      <c r="A837" s="142"/>
      <c r="B837" s="142"/>
      <c r="C837" s="150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9.5" customHeight="1">
      <c r="A838" s="142"/>
      <c r="B838" s="142"/>
      <c r="C838" s="150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9.5" customHeight="1">
      <c r="A839" s="142"/>
      <c r="B839" s="142"/>
      <c r="C839" s="150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9.5" customHeight="1">
      <c r="A840" s="142"/>
      <c r="B840" s="142"/>
      <c r="C840" s="150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9.5" customHeight="1">
      <c r="A841" s="142"/>
      <c r="B841" s="142"/>
      <c r="C841" s="150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9.5" customHeight="1">
      <c r="A842" s="142"/>
      <c r="B842" s="142"/>
      <c r="C842" s="150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9.5" customHeight="1">
      <c r="A843" s="142"/>
      <c r="B843" s="142"/>
      <c r="C843" s="150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9.5" customHeight="1">
      <c r="A844" s="142"/>
      <c r="B844" s="142"/>
      <c r="C844" s="150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9.5" customHeight="1">
      <c r="A845" s="142"/>
      <c r="B845" s="142"/>
      <c r="C845" s="150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9.5" customHeight="1">
      <c r="A846" s="142"/>
      <c r="B846" s="142"/>
      <c r="C846" s="150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9.5" customHeight="1">
      <c r="A847" s="142"/>
      <c r="B847" s="142"/>
      <c r="C847" s="150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9.5" customHeight="1">
      <c r="A848" s="142"/>
      <c r="B848" s="142"/>
      <c r="C848" s="150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9.5" customHeight="1">
      <c r="A849" s="142"/>
      <c r="B849" s="142"/>
      <c r="C849" s="150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9.5" customHeight="1">
      <c r="A850" s="142"/>
      <c r="B850" s="142"/>
      <c r="C850" s="150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9.5" customHeight="1">
      <c r="A851" s="142"/>
      <c r="B851" s="142"/>
      <c r="C851" s="150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9.5" customHeight="1">
      <c r="A852" s="142"/>
      <c r="B852" s="142"/>
      <c r="C852" s="150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9.5" customHeight="1">
      <c r="A853" s="142"/>
      <c r="B853" s="142"/>
      <c r="C853" s="150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9.5" customHeight="1">
      <c r="A854" s="142"/>
      <c r="B854" s="142"/>
      <c r="C854" s="150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9.5" customHeight="1">
      <c r="A855" s="142"/>
      <c r="B855" s="142"/>
      <c r="C855" s="150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9.5" customHeight="1">
      <c r="A856" s="142"/>
      <c r="B856" s="142"/>
      <c r="C856" s="150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9.5" customHeight="1">
      <c r="A857" s="142"/>
      <c r="B857" s="142"/>
      <c r="C857" s="150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9.5" customHeight="1">
      <c r="A858" s="142"/>
      <c r="B858" s="142"/>
      <c r="C858" s="150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9.5" customHeight="1">
      <c r="A859" s="142"/>
      <c r="B859" s="142"/>
      <c r="C859" s="150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9.5" customHeight="1">
      <c r="A860" s="142"/>
      <c r="B860" s="142"/>
      <c r="C860" s="150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9.5" customHeight="1">
      <c r="A861" s="142"/>
      <c r="B861" s="142"/>
      <c r="C861" s="150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9.5" customHeight="1">
      <c r="A862" s="142"/>
      <c r="B862" s="142"/>
      <c r="C862" s="150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9.5" customHeight="1">
      <c r="A863" s="142"/>
      <c r="B863" s="142"/>
      <c r="C863" s="150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9.5" customHeight="1">
      <c r="A864" s="142"/>
      <c r="B864" s="142"/>
      <c r="C864" s="150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9.5" customHeight="1">
      <c r="A865" s="142"/>
      <c r="B865" s="142"/>
      <c r="C865" s="150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9.5" customHeight="1">
      <c r="A866" s="142"/>
      <c r="B866" s="142"/>
      <c r="C866" s="150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9.5" customHeight="1">
      <c r="A867" s="142"/>
      <c r="B867" s="142"/>
      <c r="C867" s="150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9.5" customHeight="1">
      <c r="A868" s="142"/>
      <c r="B868" s="142"/>
      <c r="C868" s="150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9.5" customHeight="1">
      <c r="A869" s="142"/>
      <c r="B869" s="142"/>
      <c r="C869" s="150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9.5" customHeight="1">
      <c r="A870" s="142"/>
      <c r="B870" s="142"/>
      <c r="C870" s="150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9.5" customHeight="1">
      <c r="A871" s="142"/>
      <c r="B871" s="142"/>
      <c r="C871" s="150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9.5" customHeight="1">
      <c r="A872" s="142"/>
      <c r="B872" s="142"/>
      <c r="C872" s="150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9.5" customHeight="1">
      <c r="A873" s="142"/>
      <c r="B873" s="142"/>
      <c r="C873" s="150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9.5" customHeight="1">
      <c r="A874" s="142"/>
      <c r="B874" s="142"/>
      <c r="C874" s="150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9.5" customHeight="1">
      <c r="A875" s="142"/>
      <c r="B875" s="142"/>
      <c r="C875" s="150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9.5" customHeight="1">
      <c r="A876" s="142"/>
      <c r="B876" s="142"/>
      <c r="C876" s="150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9.5" customHeight="1">
      <c r="A877" s="142"/>
      <c r="B877" s="142"/>
      <c r="C877" s="150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9.5" customHeight="1">
      <c r="A878" s="142"/>
      <c r="B878" s="142"/>
      <c r="C878" s="150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9.5" customHeight="1">
      <c r="A879" s="142"/>
      <c r="B879" s="142"/>
      <c r="C879" s="150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9.5" customHeight="1">
      <c r="A880" s="142"/>
      <c r="B880" s="142"/>
      <c r="C880" s="150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9.5" customHeight="1">
      <c r="A881" s="142"/>
      <c r="B881" s="142"/>
      <c r="C881" s="150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9.5" customHeight="1">
      <c r="A882" s="142"/>
      <c r="B882" s="142"/>
      <c r="C882" s="150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9.5" customHeight="1">
      <c r="A883" s="142"/>
      <c r="B883" s="142"/>
      <c r="C883" s="150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9.5" customHeight="1">
      <c r="A884" s="142"/>
      <c r="B884" s="142"/>
      <c r="C884" s="150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9.5" customHeight="1">
      <c r="A885" s="142"/>
      <c r="B885" s="142"/>
      <c r="C885" s="150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9.5" customHeight="1">
      <c r="A886" s="142"/>
      <c r="B886" s="142"/>
      <c r="C886" s="150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9.5" customHeight="1">
      <c r="A887" s="142"/>
      <c r="B887" s="142"/>
      <c r="C887" s="150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9.5" customHeight="1">
      <c r="A888" s="142"/>
      <c r="B888" s="142"/>
      <c r="C888" s="150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9.5" customHeight="1">
      <c r="A889" s="142"/>
      <c r="B889" s="142"/>
      <c r="C889" s="150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9.5" customHeight="1">
      <c r="A890" s="142"/>
      <c r="B890" s="142"/>
      <c r="C890" s="150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9.5" customHeight="1">
      <c r="A891" s="142"/>
      <c r="B891" s="142"/>
      <c r="C891" s="150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9.5" customHeight="1">
      <c r="A892" s="142"/>
      <c r="B892" s="142"/>
      <c r="C892" s="150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9.5" customHeight="1">
      <c r="A893" s="142"/>
      <c r="B893" s="142"/>
      <c r="C893" s="150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9.5" customHeight="1">
      <c r="A894" s="142"/>
      <c r="B894" s="142"/>
      <c r="C894" s="150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9.5" customHeight="1">
      <c r="A895" s="142"/>
      <c r="B895" s="142"/>
      <c r="C895" s="150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9.5" customHeight="1">
      <c r="A896" s="142"/>
      <c r="B896" s="142"/>
      <c r="C896" s="150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9.5" customHeight="1">
      <c r="A897" s="142"/>
      <c r="B897" s="142"/>
      <c r="C897" s="150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9.5" customHeight="1">
      <c r="A898" s="142"/>
      <c r="B898" s="142"/>
      <c r="C898" s="150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9.5" customHeight="1">
      <c r="A899" s="142"/>
      <c r="B899" s="142"/>
      <c r="C899" s="150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9.5" customHeight="1">
      <c r="A900" s="142"/>
      <c r="B900" s="142"/>
      <c r="C900" s="150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9.5" customHeight="1">
      <c r="A901" s="142"/>
      <c r="B901" s="142"/>
      <c r="C901" s="150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9.5" customHeight="1">
      <c r="A902" s="142"/>
      <c r="B902" s="142"/>
      <c r="C902" s="150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9.5" customHeight="1">
      <c r="A903" s="142"/>
      <c r="B903" s="142"/>
      <c r="C903" s="150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9.5" customHeight="1">
      <c r="A904" s="142"/>
      <c r="B904" s="142"/>
      <c r="C904" s="150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9.5" customHeight="1">
      <c r="A905" s="142"/>
      <c r="B905" s="142"/>
      <c r="C905" s="150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9.5" customHeight="1">
      <c r="A906" s="142"/>
      <c r="B906" s="142"/>
      <c r="C906" s="150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9.5" customHeight="1">
      <c r="A907" s="142"/>
      <c r="B907" s="142"/>
      <c r="C907" s="150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9.5" customHeight="1">
      <c r="A908" s="142"/>
      <c r="B908" s="142"/>
      <c r="C908" s="150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9.5" customHeight="1">
      <c r="A909" s="142"/>
      <c r="B909" s="142"/>
      <c r="C909" s="150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9.5" customHeight="1">
      <c r="A910" s="142"/>
      <c r="B910" s="142"/>
      <c r="C910" s="150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9.5" customHeight="1">
      <c r="A911" s="142"/>
      <c r="B911" s="142"/>
      <c r="C911" s="150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9.5" customHeight="1">
      <c r="A912" s="142"/>
      <c r="B912" s="142"/>
      <c r="C912" s="150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9.5" customHeight="1">
      <c r="A913" s="142"/>
      <c r="B913" s="142"/>
      <c r="C913" s="150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9.5" customHeight="1">
      <c r="A914" s="142"/>
      <c r="B914" s="142"/>
      <c r="C914" s="150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9.5" customHeight="1">
      <c r="A915" s="142"/>
      <c r="B915" s="142"/>
      <c r="C915" s="150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9.5" customHeight="1">
      <c r="A916" s="142"/>
      <c r="B916" s="142"/>
      <c r="C916" s="150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9.5" customHeight="1">
      <c r="A917" s="142"/>
      <c r="B917" s="142"/>
      <c r="C917" s="150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9.5" customHeight="1">
      <c r="A918" s="142"/>
      <c r="B918" s="142"/>
      <c r="C918" s="150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9.5" customHeight="1">
      <c r="A919" s="142"/>
      <c r="B919" s="142"/>
      <c r="C919" s="150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9.5" customHeight="1">
      <c r="A920" s="142"/>
      <c r="B920" s="142"/>
      <c r="C920" s="150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9.5" customHeight="1">
      <c r="A921" s="142"/>
      <c r="B921" s="142"/>
      <c r="C921" s="150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9.5" customHeight="1">
      <c r="A922" s="142"/>
      <c r="B922" s="142"/>
      <c r="C922" s="150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9.5" customHeight="1">
      <c r="A923" s="142"/>
      <c r="B923" s="142"/>
      <c r="C923" s="150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9.5" customHeight="1">
      <c r="A924" s="142"/>
      <c r="B924" s="142"/>
      <c r="C924" s="150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9.5" customHeight="1">
      <c r="A925" s="142"/>
      <c r="B925" s="142"/>
      <c r="C925" s="150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9.5" customHeight="1">
      <c r="A926" s="142"/>
      <c r="B926" s="142"/>
      <c r="C926" s="150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9.5" customHeight="1">
      <c r="A927" s="142"/>
      <c r="B927" s="142"/>
      <c r="C927" s="150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9.5" customHeight="1">
      <c r="A928" s="142"/>
      <c r="B928" s="142"/>
      <c r="C928" s="150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9.5" customHeight="1">
      <c r="A929" s="142"/>
      <c r="B929" s="142"/>
      <c r="C929" s="150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9.5" customHeight="1">
      <c r="A930" s="142"/>
      <c r="B930" s="142"/>
      <c r="C930" s="150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9.5" customHeight="1">
      <c r="A931" s="142"/>
      <c r="B931" s="142"/>
      <c r="C931" s="150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9.5" customHeight="1">
      <c r="A932" s="142"/>
      <c r="B932" s="142"/>
      <c r="C932" s="150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9.5" customHeight="1">
      <c r="A933" s="142"/>
      <c r="B933" s="142"/>
      <c r="C933" s="150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9.5" customHeight="1">
      <c r="A934" s="142"/>
      <c r="B934" s="142"/>
      <c r="C934" s="150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9.5" customHeight="1">
      <c r="A935" s="142"/>
      <c r="B935" s="142"/>
      <c r="C935" s="150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9.5" customHeight="1">
      <c r="A936" s="142"/>
      <c r="B936" s="142"/>
      <c r="C936" s="150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9.5" customHeight="1">
      <c r="A937" s="142"/>
      <c r="B937" s="142"/>
      <c r="C937" s="150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9.5" customHeight="1">
      <c r="A938" s="142"/>
      <c r="B938" s="142"/>
      <c r="C938" s="150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9.5" customHeight="1">
      <c r="A939" s="142"/>
      <c r="B939" s="142"/>
      <c r="C939" s="150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9.5" customHeight="1">
      <c r="A940" s="142"/>
      <c r="B940" s="142"/>
      <c r="C940" s="150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9.5" customHeight="1">
      <c r="A941" s="142"/>
      <c r="B941" s="142"/>
      <c r="C941" s="150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9.5" customHeight="1">
      <c r="A942" s="142"/>
      <c r="B942" s="142"/>
      <c r="C942" s="150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9.5" customHeight="1">
      <c r="A943" s="142"/>
      <c r="B943" s="142"/>
      <c r="C943" s="150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9.5" customHeight="1">
      <c r="A944" s="142"/>
      <c r="B944" s="142"/>
      <c r="C944" s="150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9.5" customHeight="1">
      <c r="A945" s="142"/>
      <c r="B945" s="142"/>
      <c r="C945" s="150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9.5" customHeight="1">
      <c r="A946" s="142"/>
      <c r="B946" s="142"/>
      <c r="C946" s="150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9.5" customHeight="1">
      <c r="A947" s="142"/>
      <c r="B947" s="142"/>
      <c r="C947" s="150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9.5" customHeight="1">
      <c r="A948" s="142"/>
      <c r="B948" s="142"/>
      <c r="C948" s="150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9.5" customHeight="1">
      <c r="A949" s="142"/>
      <c r="B949" s="142"/>
      <c r="C949" s="150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9.5" customHeight="1">
      <c r="A950" s="142"/>
      <c r="B950" s="142"/>
      <c r="C950" s="150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9.5" customHeight="1">
      <c r="A951" s="142"/>
      <c r="B951" s="142"/>
      <c r="C951" s="150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9.5" customHeight="1">
      <c r="A952" s="142"/>
      <c r="B952" s="142"/>
      <c r="C952" s="150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9.5" customHeight="1">
      <c r="A953" s="142"/>
      <c r="B953" s="142"/>
      <c r="C953" s="150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9.5" customHeight="1">
      <c r="A954" s="142"/>
      <c r="B954" s="142"/>
      <c r="C954" s="150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9.5" customHeight="1">
      <c r="A955" s="142"/>
      <c r="B955" s="142"/>
      <c r="C955" s="150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9.5" customHeight="1">
      <c r="A956" s="142"/>
      <c r="B956" s="142"/>
      <c r="C956" s="150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9.5" customHeight="1">
      <c r="A957" s="142"/>
      <c r="B957" s="142"/>
      <c r="C957" s="150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9.5" customHeight="1">
      <c r="A958" s="142"/>
      <c r="B958" s="142"/>
      <c r="C958" s="150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9.5" customHeight="1">
      <c r="A959" s="142"/>
      <c r="B959" s="142"/>
      <c r="C959" s="150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9.5" customHeight="1">
      <c r="A960" s="142"/>
      <c r="B960" s="142"/>
      <c r="C960" s="150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9.5" customHeight="1">
      <c r="A961" s="142"/>
      <c r="B961" s="142"/>
      <c r="C961" s="150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9.5" customHeight="1">
      <c r="A962" s="142"/>
      <c r="B962" s="142"/>
      <c r="C962" s="150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9.5" customHeight="1">
      <c r="A963" s="142"/>
      <c r="B963" s="142"/>
      <c r="C963" s="150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9.5" customHeight="1">
      <c r="A964" s="142"/>
      <c r="B964" s="142"/>
      <c r="C964" s="150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9.5" customHeight="1">
      <c r="A965" s="142"/>
      <c r="B965" s="142"/>
      <c r="C965" s="150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9.5" customHeight="1">
      <c r="A966" s="142"/>
      <c r="B966" s="142"/>
      <c r="C966" s="150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9.5" customHeight="1">
      <c r="A967" s="142"/>
      <c r="B967" s="142"/>
      <c r="C967" s="150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9.5" customHeight="1">
      <c r="A968" s="142"/>
      <c r="B968" s="142"/>
      <c r="C968" s="150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9.5" customHeight="1">
      <c r="A969" s="142"/>
      <c r="B969" s="142"/>
      <c r="C969" s="150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9.5" customHeight="1">
      <c r="A970" s="142"/>
      <c r="B970" s="142"/>
      <c r="C970" s="150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9.5" customHeight="1">
      <c r="A971" s="142"/>
      <c r="B971" s="142"/>
      <c r="C971" s="150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9.5" customHeight="1">
      <c r="A972" s="142"/>
      <c r="B972" s="142"/>
      <c r="C972" s="150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9.5" customHeight="1">
      <c r="A973" s="142"/>
      <c r="B973" s="142"/>
      <c r="C973" s="150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9.5" customHeight="1">
      <c r="A974" s="142"/>
      <c r="B974" s="142"/>
      <c r="C974" s="150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9.5" customHeight="1">
      <c r="A975" s="142"/>
      <c r="B975" s="142"/>
      <c r="C975" s="150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9.5" customHeight="1">
      <c r="A976" s="142"/>
      <c r="B976" s="142"/>
      <c r="C976" s="150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9.5" customHeight="1">
      <c r="A977" s="142"/>
      <c r="B977" s="142"/>
      <c r="C977" s="150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9.5" customHeight="1">
      <c r="A978" s="142"/>
      <c r="B978" s="142"/>
      <c r="C978" s="150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9.5" customHeight="1">
      <c r="A979" s="142"/>
      <c r="B979" s="142"/>
      <c r="C979" s="150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9.5" customHeight="1">
      <c r="A980" s="142"/>
      <c r="B980" s="142"/>
      <c r="C980" s="150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9.5" customHeight="1">
      <c r="A981" s="142"/>
      <c r="B981" s="142"/>
      <c r="C981" s="150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9.5" customHeight="1">
      <c r="A982" s="142"/>
      <c r="B982" s="142"/>
      <c r="C982" s="150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9.5" customHeight="1">
      <c r="A983" s="142"/>
      <c r="B983" s="142"/>
      <c r="C983" s="150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9.5" customHeight="1">
      <c r="A984" s="142"/>
      <c r="B984" s="142"/>
      <c r="C984" s="150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9.5" customHeight="1">
      <c r="A985" s="142"/>
      <c r="B985" s="142"/>
      <c r="C985" s="150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9.5" customHeight="1">
      <c r="A986" s="142"/>
      <c r="B986" s="142"/>
      <c r="C986" s="150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9.5" customHeight="1">
      <c r="A987" s="142"/>
      <c r="B987" s="142"/>
      <c r="C987" s="150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9.5" customHeight="1">
      <c r="A988" s="142"/>
      <c r="B988" s="142"/>
      <c r="C988" s="150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9.5" customHeight="1">
      <c r="A989" s="142"/>
      <c r="B989" s="142"/>
      <c r="C989" s="150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9.5" customHeight="1">
      <c r="A990" s="142"/>
      <c r="B990" s="142"/>
      <c r="C990" s="150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9.5" customHeight="1">
      <c r="A991" s="142"/>
      <c r="B991" s="142"/>
      <c r="C991" s="150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9.5" customHeight="1">
      <c r="A992" s="142"/>
      <c r="B992" s="142"/>
      <c r="C992" s="150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9.5" customHeight="1">
      <c r="A993" s="142"/>
      <c r="B993" s="142"/>
      <c r="C993" s="150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9.5" customHeight="1">
      <c r="A994" s="142"/>
      <c r="B994" s="142"/>
      <c r="C994" s="150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9.5" customHeight="1">
      <c r="A995" s="142"/>
      <c r="B995" s="142"/>
      <c r="C995" s="150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</sheetData>
  <autoFilter ref="B9:D19"/>
  <mergeCells count="18">
    <mergeCell ref="AL5:AO5"/>
    <mergeCell ref="AL6:AO6"/>
    <mergeCell ref="AG7:AJ8"/>
    <mergeCell ref="AL7:AO8"/>
    <mergeCell ref="AB106:AE106"/>
    <mergeCell ref="AG5:AJ5"/>
    <mergeCell ref="AG6:AJ6"/>
    <mergeCell ref="AB5:AE5"/>
    <mergeCell ref="AB6:AE6"/>
    <mergeCell ref="AB7:AE8"/>
    <mergeCell ref="AB99:AD99"/>
    <mergeCell ref="AB104:AD104"/>
    <mergeCell ref="A105:D105"/>
    <mergeCell ref="A5:D5"/>
    <mergeCell ref="A6:D6"/>
    <mergeCell ref="A7:D8"/>
    <mergeCell ref="A98:C98"/>
    <mergeCell ref="A103:C103"/>
  </mergeCells>
  <conditionalFormatting sqref="AC49">
    <cfRule type="duplicateValues" dxfId="248" priority="109"/>
  </conditionalFormatting>
  <conditionalFormatting sqref="AC51:AC135 AC41:AC46 AC1:AC8 AC10:AC39">
    <cfRule type="duplicateValues" dxfId="247" priority="110"/>
  </conditionalFormatting>
  <conditionalFormatting sqref="AC50">
    <cfRule type="duplicateValues" dxfId="246" priority="108"/>
  </conditionalFormatting>
  <conditionalFormatting sqref="AC47:AC48">
    <cfRule type="duplicateValues" dxfId="245" priority="106"/>
  </conditionalFormatting>
  <conditionalFormatting sqref="AC47:AC48">
    <cfRule type="duplicateValues" dxfId="244" priority="107"/>
  </conditionalFormatting>
  <conditionalFormatting sqref="AC47:AC48">
    <cfRule type="duplicateValues" dxfId="243" priority="105"/>
  </conditionalFormatting>
  <conditionalFormatting sqref="AC49:AC50 AC40">
    <cfRule type="duplicateValues" dxfId="242" priority="111"/>
  </conditionalFormatting>
  <conditionalFormatting sqref="AC49:AC135 AC1:AC8 AC10:AC46">
    <cfRule type="duplicateValues" dxfId="241" priority="112"/>
  </conditionalFormatting>
  <conditionalFormatting sqref="AH46">
    <cfRule type="duplicateValues" dxfId="240" priority="102"/>
  </conditionalFormatting>
  <conditionalFormatting sqref="AH96 AH69:AH70 AH40:AH42 AH65">
    <cfRule type="duplicateValues" dxfId="239" priority="101"/>
  </conditionalFormatting>
  <conditionalFormatting sqref="AH97:AH108 AH92:AH94 AH47:AH52 AH1:AH4 AH54:AH64 AH66:AH68 AH43 AH71:AH90 AH6 AH9:AH39">
    <cfRule type="duplicateValues" dxfId="238" priority="103"/>
  </conditionalFormatting>
  <conditionalFormatting sqref="AH44">
    <cfRule type="duplicateValues" dxfId="237" priority="96"/>
  </conditionalFormatting>
  <conditionalFormatting sqref="AH44">
    <cfRule type="duplicateValues" dxfId="236" priority="95"/>
  </conditionalFormatting>
  <conditionalFormatting sqref="AH97:AH108 AH92:AH94">
    <cfRule type="duplicateValues" dxfId="235" priority="100"/>
  </conditionalFormatting>
  <conditionalFormatting sqref="AH45">
    <cfRule type="duplicateValues" dxfId="234" priority="98"/>
  </conditionalFormatting>
  <conditionalFormatting sqref="AH45">
    <cfRule type="duplicateValues" dxfId="233" priority="99"/>
  </conditionalFormatting>
  <conditionalFormatting sqref="AH45">
    <cfRule type="duplicateValues" dxfId="232" priority="97"/>
  </conditionalFormatting>
  <conditionalFormatting sqref="AH44">
    <cfRule type="duplicateValues" dxfId="231" priority="94"/>
  </conditionalFormatting>
  <conditionalFormatting sqref="AH95">
    <cfRule type="duplicateValues" dxfId="230" priority="92"/>
  </conditionalFormatting>
  <conditionalFormatting sqref="AH95">
    <cfRule type="duplicateValues" dxfId="229" priority="93"/>
  </conditionalFormatting>
  <conditionalFormatting sqref="AH95">
    <cfRule type="duplicateValues" dxfId="228" priority="91"/>
  </conditionalFormatting>
  <conditionalFormatting sqref="AG67:AG70">
    <cfRule type="duplicateValues" dxfId="227" priority="90"/>
  </conditionalFormatting>
  <conditionalFormatting sqref="AH91">
    <cfRule type="duplicateValues" dxfId="226" priority="88"/>
  </conditionalFormatting>
  <conditionalFormatting sqref="AH91">
    <cfRule type="duplicateValues" dxfId="225" priority="89"/>
  </conditionalFormatting>
  <conditionalFormatting sqref="AH91">
    <cfRule type="duplicateValues" dxfId="224" priority="87"/>
  </conditionalFormatting>
  <conditionalFormatting sqref="AH53">
    <cfRule type="duplicateValues" dxfId="223" priority="85"/>
  </conditionalFormatting>
  <conditionalFormatting sqref="AH53">
    <cfRule type="duplicateValues" dxfId="222" priority="86"/>
  </conditionalFormatting>
  <conditionalFormatting sqref="AH53">
    <cfRule type="duplicateValues" dxfId="221" priority="84"/>
  </conditionalFormatting>
  <conditionalFormatting sqref="AH96:AH108 AH92:AH94 AH46:AH52 AH1:AH4 AH54:AH90 AH6 AH9:AH43">
    <cfRule type="duplicateValues" dxfId="220" priority="104"/>
  </conditionalFormatting>
  <conditionalFormatting sqref="AH9:AH108 AH1:AH4 AH6">
    <cfRule type="duplicateValues" dxfId="219" priority="83"/>
  </conditionalFormatting>
  <conditionalFormatting sqref="AH109:AH138">
    <cfRule type="duplicateValues" dxfId="218" priority="81"/>
  </conditionalFormatting>
  <conditionalFormatting sqref="AH109:AH138">
    <cfRule type="duplicateValues" dxfId="217" priority="82"/>
  </conditionalFormatting>
  <conditionalFormatting sqref="AH5">
    <cfRule type="duplicateValues" dxfId="216" priority="79"/>
  </conditionalFormatting>
  <conditionalFormatting sqref="AH5">
    <cfRule type="duplicateValues" dxfId="215" priority="80"/>
  </conditionalFormatting>
  <conditionalFormatting sqref="AM40">
    <cfRule type="duplicateValues" dxfId="214" priority="72"/>
  </conditionalFormatting>
  <conditionalFormatting sqref="AM40">
    <cfRule type="duplicateValues" dxfId="213" priority="71"/>
  </conditionalFormatting>
  <conditionalFormatting sqref="AM40">
    <cfRule type="duplicateValues" dxfId="212" priority="70"/>
  </conditionalFormatting>
  <conditionalFormatting sqref="AM43">
    <cfRule type="duplicateValues" dxfId="211" priority="69"/>
  </conditionalFormatting>
  <conditionalFormatting sqref="AM43">
    <cfRule type="duplicateValues" dxfId="210" priority="68"/>
  </conditionalFormatting>
  <conditionalFormatting sqref="AM43">
    <cfRule type="duplicateValues" dxfId="209" priority="67"/>
  </conditionalFormatting>
  <conditionalFormatting sqref="AM100">
    <cfRule type="duplicateValues" dxfId="208" priority="65"/>
  </conditionalFormatting>
  <conditionalFormatting sqref="AM100">
    <cfRule type="duplicateValues" dxfId="207" priority="66"/>
  </conditionalFormatting>
  <conditionalFormatting sqref="AM100">
    <cfRule type="duplicateValues" dxfId="206" priority="64"/>
  </conditionalFormatting>
  <conditionalFormatting sqref="AM62">
    <cfRule type="duplicateValues" dxfId="205" priority="62"/>
  </conditionalFormatting>
  <conditionalFormatting sqref="AM62">
    <cfRule type="duplicateValues" dxfId="204" priority="63"/>
  </conditionalFormatting>
  <conditionalFormatting sqref="AM62">
    <cfRule type="duplicateValues" dxfId="203" priority="61"/>
  </conditionalFormatting>
  <conditionalFormatting sqref="AM54">
    <cfRule type="duplicateValues" dxfId="202" priority="60"/>
  </conditionalFormatting>
  <conditionalFormatting sqref="AM54">
    <cfRule type="duplicateValues" dxfId="201" priority="59"/>
  </conditionalFormatting>
  <conditionalFormatting sqref="AM54">
    <cfRule type="duplicateValues" dxfId="200" priority="58"/>
  </conditionalFormatting>
  <conditionalFormatting sqref="AM46:AM47">
    <cfRule type="duplicateValues" dxfId="199" priority="57"/>
  </conditionalFormatting>
  <conditionalFormatting sqref="AM46:AM47">
    <cfRule type="duplicateValues" dxfId="198" priority="56"/>
  </conditionalFormatting>
  <conditionalFormatting sqref="AM46:AM47">
    <cfRule type="duplicateValues" dxfId="197" priority="55"/>
  </conditionalFormatting>
  <conditionalFormatting sqref="AM46:AM47">
    <cfRule type="duplicateValues" dxfId="196" priority="54"/>
  </conditionalFormatting>
  <conditionalFormatting sqref="AM70">
    <cfRule type="duplicateValues" dxfId="195" priority="53"/>
  </conditionalFormatting>
  <conditionalFormatting sqref="AM70">
    <cfRule type="duplicateValues" dxfId="194" priority="52"/>
  </conditionalFormatting>
  <conditionalFormatting sqref="AM70">
    <cfRule type="duplicateValues" dxfId="193" priority="51"/>
  </conditionalFormatting>
  <conditionalFormatting sqref="AM70">
    <cfRule type="duplicateValues" dxfId="192" priority="50"/>
  </conditionalFormatting>
  <conditionalFormatting sqref="AM71">
    <cfRule type="duplicateValues" dxfId="191" priority="49"/>
  </conditionalFormatting>
  <conditionalFormatting sqref="AM71">
    <cfRule type="duplicateValues" dxfId="190" priority="48"/>
  </conditionalFormatting>
  <conditionalFormatting sqref="AM71">
    <cfRule type="duplicateValues" dxfId="189" priority="47"/>
  </conditionalFormatting>
  <conditionalFormatting sqref="AM71">
    <cfRule type="duplicateValues" dxfId="188" priority="46"/>
  </conditionalFormatting>
  <conditionalFormatting sqref="AM92">
    <cfRule type="duplicateValues" dxfId="187" priority="45"/>
  </conditionalFormatting>
  <conditionalFormatting sqref="AM92">
    <cfRule type="duplicateValues" dxfId="186" priority="44"/>
  </conditionalFormatting>
  <conditionalFormatting sqref="AM92">
    <cfRule type="duplicateValues" dxfId="185" priority="43"/>
  </conditionalFormatting>
  <conditionalFormatting sqref="AM92">
    <cfRule type="duplicateValues" dxfId="184" priority="42"/>
  </conditionalFormatting>
  <conditionalFormatting sqref="AM97">
    <cfRule type="duplicateValues" dxfId="183" priority="40"/>
  </conditionalFormatting>
  <conditionalFormatting sqref="AM96">
    <cfRule type="duplicateValues" dxfId="182" priority="38"/>
  </conditionalFormatting>
  <conditionalFormatting sqref="AM96">
    <cfRule type="duplicateValues" dxfId="181" priority="39"/>
  </conditionalFormatting>
  <conditionalFormatting sqref="AM96">
    <cfRule type="duplicateValues" dxfId="180" priority="37"/>
  </conditionalFormatting>
  <conditionalFormatting sqref="AL96">
    <cfRule type="duplicateValues" dxfId="179" priority="35"/>
  </conditionalFormatting>
  <conditionalFormatting sqref="AL96">
    <cfRule type="duplicateValues" dxfId="178" priority="36"/>
  </conditionalFormatting>
  <conditionalFormatting sqref="AL96">
    <cfRule type="duplicateValues" dxfId="177" priority="34"/>
  </conditionalFormatting>
  <conditionalFormatting sqref="AM97">
    <cfRule type="duplicateValues" dxfId="176" priority="41"/>
  </conditionalFormatting>
  <conditionalFormatting sqref="AM79">
    <cfRule type="duplicateValues" dxfId="175" priority="33"/>
  </conditionalFormatting>
  <conditionalFormatting sqref="AM79">
    <cfRule type="duplicateValues" dxfId="174" priority="32"/>
  </conditionalFormatting>
  <conditionalFormatting sqref="AM79">
    <cfRule type="duplicateValues" dxfId="173" priority="31"/>
  </conditionalFormatting>
  <conditionalFormatting sqref="AM79">
    <cfRule type="duplicateValues" dxfId="172" priority="30"/>
  </conditionalFormatting>
  <conditionalFormatting sqref="AM66">
    <cfRule type="duplicateValues" dxfId="171" priority="28"/>
  </conditionalFormatting>
  <conditionalFormatting sqref="AM66">
    <cfRule type="duplicateValues" dxfId="170" priority="29"/>
  </conditionalFormatting>
  <conditionalFormatting sqref="AM35">
    <cfRule type="duplicateValues" dxfId="169" priority="27"/>
  </conditionalFormatting>
  <conditionalFormatting sqref="AM35">
    <cfRule type="duplicateValues" dxfId="168" priority="26"/>
  </conditionalFormatting>
  <conditionalFormatting sqref="AM35">
    <cfRule type="duplicateValues" dxfId="167" priority="25"/>
  </conditionalFormatting>
  <conditionalFormatting sqref="AM35">
    <cfRule type="duplicateValues" dxfId="166" priority="24"/>
  </conditionalFormatting>
  <conditionalFormatting sqref="AM35">
    <cfRule type="duplicateValues" dxfId="165" priority="23"/>
  </conditionalFormatting>
  <conditionalFormatting sqref="AM45">
    <cfRule type="duplicateValues" dxfId="164" priority="22"/>
  </conditionalFormatting>
  <conditionalFormatting sqref="AM45">
    <cfRule type="duplicateValues" dxfId="163" priority="21"/>
  </conditionalFormatting>
  <conditionalFormatting sqref="AM45">
    <cfRule type="duplicateValues" dxfId="162" priority="20"/>
  </conditionalFormatting>
  <conditionalFormatting sqref="AM45">
    <cfRule type="duplicateValues" dxfId="161" priority="19"/>
  </conditionalFormatting>
  <conditionalFormatting sqref="AM45">
    <cfRule type="duplicateValues" dxfId="160" priority="18"/>
  </conditionalFormatting>
  <conditionalFormatting sqref="AM45">
    <cfRule type="duplicateValues" dxfId="159" priority="17"/>
  </conditionalFormatting>
  <conditionalFormatting sqref="AM63:AM65 AM41:AM42 AM44 AM1:AM4 AM72:AM78 AM48:AM53 AM93:AM95 AM98:AM99 AM80:AM91 AM67:AM69 AM36:AM39 AM55:AM61 AM101:AM108 AM6 AM9:AM34">
    <cfRule type="duplicateValues" dxfId="158" priority="73"/>
  </conditionalFormatting>
  <conditionalFormatting sqref="AM93:AM95 AM72:AM78 AM1:AM4 AM48:AM53 AM80:AM91 AM67:AM69 AM36:AM44 AM55:AM65 AM98:AM108 AM6 AM9:AM34">
    <cfRule type="duplicateValues" dxfId="157" priority="74"/>
  </conditionalFormatting>
  <conditionalFormatting sqref="AM93:AM95 AM72:AM78 AM1:AM4 AM80:AM91 AM67:AM69 AM36:AM44 AM48:AM65 AM98:AM108 AM6 AM9:AM34">
    <cfRule type="duplicateValues" dxfId="156" priority="75"/>
  </conditionalFormatting>
  <conditionalFormatting sqref="AM36:AM44 AM1:AM4 AM46:AM108 AM6 AM9:AM34">
    <cfRule type="duplicateValues" dxfId="155" priority="76"/>
  </conditionalFormatting>
  <conditionalFormatting sqref="AM9:AM44 AM1:AM4 AM46:AM108 AM6">
    <cfRule type="duplicateValues" dxfId="154" priority="77"/>
  </conditionalFormatting>
  <conditionalFormatting sqref="AM110:AM139">
    <cfRule type="duplicateValues" dxfId="153" priority="14"/>
  </conditionalFormatting>
  <conditionalFormatting sqref="AM110:AM139">
    <cfRule type="duplicateValues" dxfId="152" priority="15"/>
  </conditionalFormatting>
  <conditionalFormatting sqref="AM5">
    <cfRule type="duplicateValues" dxfId="151" priority="12"/>
  </conditionalFormatting>
  <conditionalFormatting sqref="AM5">
    <cfRule type="duplicateValues" dxfId="150" priority="13"/>
  </conditionalFormatting>
  <conditionalFormatting sqref="B7:B8">
    <cfRule type="duplicateValues" dxfId="149" priority="10"/>
  </conditionalFormatting>
  <conditionalFormatting sqref="B7:B8">
    <cfRule type="duplicateValues" dxfId="148" priority="11"/>
  </conditionalFormatting>
  <conditionalFormatting sqref="AC9">
    <cfRule type="duplicateValues" dxfId="147" priority="2"/>
  </conditionalFormatting>
  <conditionalFormatting sqref="AC9">
    <cfRule type="duplicateValues" dxfId="146" priority="3"/>
  </conditionalFormatting>
  <conditionalFormatting sqref="AC9">
    <cfRule type="duplicateValues" dxfId="145" priority="1"/>
  </conditionalFormatting>
  <conditionalFormatting sqref="AM1:AM4 AM6 AM9:AM108">
    <cfRule type="duplicateValues" dxfId="144" priority="154"/>
  </conditionalFormatting>
  <pageMargins left="0.66" right="0" top="0.39" bottom="0.2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95"/>
  <sheetViews>
    <sheetView tabSelected="1" topLeftCell="A34" zoomScale="59" zoomScaleNormal="59" workbookViewId="0">
      <selection activeCell="AK8" sqref="AK8"/>
    </sheetView>
  </sheetViews>
  <sheetFormatPr defaultColWidth="14.44140625" defaultRowHeight="15" customHeight="1"/>
  <cols>
    <col min="1" max="1" width="6.6640625" style="302" customWidth="1"/>
    <col min="2" max="2" width="19" style="302" customWidth="1"/>
    <col min="3" max="3" width="65.6640625" style="302" customWidth="1"/>
    <col min="4" max="4" width="25.6640625" style="302" customWidth="1"/>
    <col min="5" max="5" width="34.5546875" style="302" hidden="1" customWidth="1"/>
    <col min="6" max="6" width="0.6640625" style="302" hidden="1" customWidth="1"/>
    <col min="7" max="26" width="8.6640625" style="302" hidden="1" customWidth="1"/>
    <col min="27" max="27" width="14.44140625" style="302"/>
    <col min="28" max="28" width="21.21875" style="302" customWidth="1"/>
    <col min="29" max="29" width="37.44140625" style="302" customWidth="1"/>
    <col min="30" max="30" width="62" style="302" bestFit="1" customWidth="1"/>
    <col min="31" max="31" width="16.33203125" style="302" customWidth="1"/>
    <col min="32" max="32" width="14.44140625" style="302"/>
    <col min="33" max="33" width="16.5546875" style="302" customWidth="1"/>
    <col min="34" max="34" width="48" style="302" customWidth="1"/>
    <col min="35" max="35" width="64.109375" style="302" bestFit="1" customWidth="1"/>
    <col min="36" max="36" width="12.88671875" style="302" customWidth="1"/>
    <col min="37" max="37" width="14.44140625" style="302"/>
    <col min="38" max="38" width="31.44140625" style="302" customWidth="1"/>
    <col min="39" max="39" width="26.44140625" style="302" customWidth="1"/>
    <col min="40" max="40" width="64.109375" style="302" bestFit="1" customWidth="1"/>
    <col min="41" max="41" width="8.5546875" style="302" bestFit="1" customWidth="1"/>
    <col min="42" max="16384" width="14.44140625" style="302"/>
  </cols>
  <sheetData>
    <row r="1" spans="1:41" ht="19.5" customHeight="1">
      <c r="A1" s="299"/>
      <c r="B1" s="300" t="s">
        <v>237</v>
      </c>
      <c r="C1" s="301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B1" s="90"/>
      <c r="AC1" s="266" t="s">
        <v>237</v>
      </c>
      <c r="AD1" s="267"/>
      <c r="AE1" s="90"/>
      <c r="AG1" s="90"/>
      <c r="AH1" s="266" t="s">
        <v>237</v>
      </c>
      <c r="AI1" s="267"/>
      <c r="AJ1" s="90"/>
      <c r="AL1" s="266" t="s">
        <v>237</v>
      </c>
      <c r="AM1" s="267"/>
      <c r="AN1" s="272"/>
      <c r="AO1" s="90"/>
    </row>
    <row r="2" spans="1:41" ht="19.5" customHeight="1">
      <c r="A2" s="299"/>
      <c r="B2" s="303" t="s">
        <v>238</v>
      </c>
      <c r="C2" s="304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B2" s="268"/>
      <c r="AC2" s="269" t="s">
        <v>238</v>
      </c>
      <c r="AD2" s="270"/>
      <c r="AE2" s="90"/>
      <c r="AG2" s="90"/>
      <c r="AH2" s="269" t="s">
        <v>238</v>
      </c>
      <c r="AI2" s="270"/>
      <c r="AJ2" s="90"/>
      <c r="AL2" s="269" t="s">
        <v>238</v>
      </c>
      <c r="AM2" s="270"/>
      <c r="AN2" s="272"/>
      <c r="AO2" s="90"/>
    </row>
    <row r="3" spans="1:41" ht="20.25" customHeight="1">
      <c r="A3" s="299"/>
      <c r="B3" s="305" t="s">
        <v>1</v>
      </c>
      <c r="C3" s="306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268"/>
      <c r="AC3" s="82" t="s">
        <v>1</v>
      </c>
      <c r="AD3" s="271"/>
      <c r="AE3" s="90"/>
      <c r="AG3" s="90"/>
      <c r="AH3" s="82" t="s">
        <v>1</v>
      </c>
      <c r="AI3" s="271"/>
      <c r="AJ3" s="90"/>
      <c r="AL3" s="82" t="s">
        <v>1</v>
      </c>
      <c r="AM3" s="271"/>
      <c r="AN3" s="272"/>
      <c r="AO3" s="90"/>
    </row>
    <row r="4" spans="1:41" ht="19.5" customHeight="1">
      <c r="A4" s="305"/>
      <c r="B4" s="306"/>
      <c r="C4" s="307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B4" s="82"/>
      <c r="AC4" s="271"/>
      <c r="AD4" s="272"/>
      <c r="AE4" s="90"/>
      <c r="AG4" s="82"/>
      <c r="AH4" s="271"/>
      <c r="AI4" s="272"/>
      <c r="AJ4" s="90"/>
      <c r="AL4" s="82"/>
      <c r="AM4" s="271"/>
      <c r="AN4" s="272"/>
      <c r="AO4" s="90"/>
    </row>
    <row r="5" spans="1:41" ht="74.25" customHeight="1">
      <c r="A5" s="273" t="s">
        <v>273</v>
      </c>
      <c r="B5" s="308"/>
      <c r="C5" s="308"/>
      <c r="D5" s="308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B5" s="273" t="s">
        <v>274</v>
      </c>
      <c r="AC5" s="308"/>
      <c r="AD5" s="308"/>
      <c r="AE5" s="308"/>
      <c r="AG5" s="273" t="s">
        <v>275</v>
      </c>
      <c r="AH5" s="308"/>
      <c r="AI5" s="308"/>
      <c r="AJ5" s="308"/>
      <c r="AL5" s="273" t="s">
        <v>276</v>
      </c>
      <c r="AM5" s="308"/>
      <c r="AN5" s="308"/>
      <c r="AO5" s="308"/>
    </row>
    <row r="6" spans="1:41" ht="47.25" customHeight="1">
      <c r="A6" s="309" t="s">
        <v>2</v>
      </c>
      <c r="B6" s="310"/>
      <c r="C6" s="310"/>
      <c r="D6" s="310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B6" s="274" t="s">
        <v>132</v>
      </c>
      <c r="AC6" s="205"/>
      <c r="AD6" s="205"/>
      <c r="AE6" s="205"/>
      <c r="AG6" s="274" t="s">
        <v>132</v>
      </c>
      <c r="AH6" s="205"/>
      <c r="AI6" s="205"/>
      <c r="AJ6" s="205"/>
      <c r="AL6" s="274" t="s">
        <v>132</v>
      </c>
      <c r="AM6" s="205"/>
      <c r="AN6" s="205"/>
      <c r="AO6" s="205"/>
    </row>
    <row r="7" spans="1:41" ht="19.5" customHeight="1">
      <c r="A7" s="206" t="s">
        <v>249</v>
      </c>
      <c r="B7" s="205"/>
      <c r="C7" s="205"/>
      <c r="D7" s="205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B7" s="206" t="s">
        <v>249</v>
      </c>
      <c r="AC7" s="205"/>
      <c r="AD7" s="205"/>
      <c r="AE7" s="205"/>
      <c r="AG7" s="290"/>
      <c r="AH7" s="291"/>
      <c r="AI7" s="292"/>
      <c r="AJ7" s="267"/>
      <c r="AL7" s="196"/>
      <c r="AM7" s="291"/>
      <c r="AN7" s="292"/>
      <c r="AO7" s="267"/>
    </row>
    <row r="8" spans="1:41" ht="19.5" customHeight="1">
      <c r="A8" s="207"/>
      <c r="B8" s="207"/>
      <c r="C8" s="207"/>
      <c r="D8" s="207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B8" s="207"/>
      <c r="AC8" s="207"/>
      <c r="AD8" s="207"/>
      <c r="AE8" s="207"/>
      <c r="AG8" s="206" t="s">
        <v>249</v>
      </c>
      <c r="AH8" s="205"/>
      <c r="AI8" s="205"/>
      <c r="AJ8" s="205"/>
      <c r="AL8" s="206" t="s">
        <v>249</v>
      </c>
      <c r="AM8" s="205"/>
      <c r="AN8" s="205"/>
      <c r="AO8" s="205"/>
    </row>
    <row r="9" spans="1:41" ht="19.5" customHeight="1">
      <c r="A9" s="311" t="s">
        <v>3</v>
      </c>
      <c r="B9" s="312" t="s">
        <v>4</v>
      </c>
      <c r="C9" s="312" t="s">
        <v>5</v>
      </c>
      <c r="D9" s="312" t="s">
        <v>6</v>
      </c>
      <c r="E9" s="312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B9" s="53" t="s">
        <v>3</v>
      </c>
      <c r="AC9" s="59" t="s">
        <v>4</v>
      </c>
      <c r="AD9" s="59" t="s">
        <v>5</v>
      </c>
      <c r="AE9" s="59" t="s">
        <v>6</v>
      </c>
      <c r="AG9" s="207"/>
      <c r="AH9" s="207"/>
      <c r="AI9" s="207"/>
      <c r="AJ9" s="207"/>
      <c r="AL9" s="207"/>
      <c r="AM9" s="207"/>
      <c r="AN9" s="207"/>
      <c r="AO9" s="207"/>
    </row>
    <row r="10" spans="1:41" ht="19.5" customHeight="1">
      <c r="A10" s="314" t="s">
        <v>7</v>
      </c>
      <c r="B10" s="314"/>
      <c r="C10" s="314"/>
      <c r="D10" s="314"/>
      <c r="E10" s="314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B10" s="275" t="s">
        <v>7</v>
      </c>
      <c r="AC10" s="276"/>
      <c r="AD10" s="58"/>
      <c r="AE10" s="58"/>
      <c r="AG10" s="293" t="s">
        <v>3</v>
      </c>
      <c r="AH10" s="59" t="s">
        <v>4</v>
      </c>
      <c r="AI10" s="59" t="s">
        <v>5</v>
      </c>
      <c r="AJ10" s="59" t="s">
        <v>6</v>
      </c>
      <c r="AL10" s="55" t="s">
        <v>3</v>
      </c>
      <c r="AM10" s="60" t="s">
        <v>4</v>
      </c>
      <c r="AN10" s="60" t="s">
        <v>5</v>
      </c>
      <c r="AO10" s="60" t="s">
        <v>6</v>
      </c>
    </row>
    <row r="11" spans="1:41" ht="19.5" customHeight="1">
      <c r="A11" s="315">
        <v>1</v>
      </c>
      <c r="B11" s="316" t="s">
        <v>8</v>
      </c>
      <c r="C11" s="317" t="s">
        <v>9</v>
      </c>
      <c r="D11" s="316">
        <v>2</v>
      </c>
      <c r="E11" s="316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B11" s="107">
        <v>1</v>
      </c>
      <c r="AC11" s="74" t="s">
        <v>133</v>
      </c>
      <c r="AD11" s="277" t="s">
        <v>134</v>
      </c>
      <c r="AE11" s="74">
        <v>13</v>
      </c>
      <c r="AG11" s="138" t="s">
        <v>7</v>
      </c>
      <c r="AH11" s="131"/>
      <c r="AI11" s="58"/>
      <c r="AJ11" s="58"/>
      <c r="AL11" s="122" t="s">
        <v>7</v>
      </c>
      <c r="AM11" s="123"/>
      <c r="AN11" s="76"/>
      <c r="AO11" s="55"/>
    </row>
    <row r="12" spans="1:41" ht="19.5" customHeight="1">
      <c r="A12" s="315">
        <v>2</v>
      </c>
      <c r="B12" s="316" t="s">
        <v>10</v>
      </c>
      <c r="C12" s="317" t="s">
        <v>11</v>
      </c>
      <c r="D12" s="316">
        <v>2</v>
      </c>
      <c r="E12" s="316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B12" s="80">
        <v>2</v>
      </c>
      <c r="AC12" s="74" t="s">
        <v>12</v>
      </c>
      <c r="AD12" s="89" t="s">
        <v>13</v>
      </c>
      <c r="AE12" s="74">
        <v>4</v>
      </c>
      <c r="AG12" s="114">
        <v>1</v>
      </c>
      <c r="AH12" s="92" t="s">
        <v>135</v>
      </c>
      <c r="AI12" s="89" t="s">
        <v>136</v>
      </c>
      <c r="AJ12" s="74">
        <v>17</v>
      </c>
      <c r="AL12" s="110">
        <v>1</v>
      </c>
      <c r="AM12" s="68" t="s">
        <v>139</v>
      </c>
      <c r="AN12" s="111" t="s">
        <v>140</v>
      </c>
      <c r="AO12" s="112">
        <v>17</v>
      </c>
    </row>
    <row r="13" spans="1:41" ht="19.5" customHeight="1">
      <c r="A13" s="315">
        <v>3</v>
      </c>
      <c r="B13" s="316" t="s">
        <v>12</v>
      </c>
      <c r="C13" s="317" t="s">
        <v>13</v>
      </c>
      <c r="D13" s="316">
        <v>4</v>
      </c>
      <c r="E13" s="316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B13" s="107">
        <v>3</v>
      </c>
      <c r="AC13" s="74" t="s">
        <v>18</v>
      </c>
      <c r="AD13" s="89" t="s">
        <v>19</v>
      </c>
      <c r="AE13" s="74">
        <v>3</v>
      </c>
      <c r="AG13" s="114">
        <v>2</v>
      </c>
      <c r="AH13" s="92" t="s">
        <v>133</v>
      </c>
      <c r="AI13" s="89" t="s">
        <v>137</v>
      </c>
      <c r="AJ13" s="74">
        <v>13</v>
      </c>
      <c r="AL13" s="110">
        <v>2</v>
      </c>
      <c r="AM13" s="103" t="s">
        <v>135</v>
      </c>
      <c r="AN13" s="111" t="s">
        <v>136</v>
      </c>
      <c r="AO13" s="112">
        <v>17</v>
      </c>
    </row>
    <row r="14" spans="1:41" ht="19.5" customHeight="1">
      <c r="A14" s="315">
        <v>4</v>
      </c>
      <c r="B14" s="316" t="s">
        <v>14</v>
      </c>
      <c r="C14" s="317" t="s">
        <v>15</v>
      </c>
      <c r="D14" s="316">
        <v>2</v>
      </c>
      <c r="E14" s="316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B14" s="74"/>
      <c r="AC14" s="74"/>
      <c r="AD14" s="75" t="s">
        <v>24</v>
      </c>
      <c r="AE14" s="55">
        <f>SUM(AE11:AE13)</f>
        <v>20</v>
      </c>
      <c r="AG14" s="130"/>
      <c r="AH14" s="131"/>
      <c r="AI14" s="75" t="s">
        <v>24</v>
      </c>
      <c r="AJ14" s="55">
        <f>SUM(AJ12:AJ13)</f>
        <v>30</v>
      </c>
      <c r="AL14" s="133"/>
      <c r="AM14" s="131"/>
      <c r="AN14" s="75" t="s">
        <v>24</v>
      </c>
      <c r="AO14" s="297">
        <f>SUM(AO12:AO13)</f>
        <v>34</v>
      </c>
    </row>
    <row r="15" spans="1:41" ht="19.5" customHeight="1">
      <c r="A15" s="315">
        <v>5</v>
      </c>
      <c r="B15" s="316" t="s">
        <v>16</v>
      </c>
      <c r="C15" s="317" t="s">
        <v>17</v>
      </c>
      <c r="D15" s="316">
        <v>2</v>
      </c>
      <c r="E15" s="316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B15" s="278" t="s">
        <v>25</v>
      </c>
      <c r="AC15" s="279"/>
      <c r="AD15" s="57"/>
      <c r="AE15" s="57"/>
      <c r="AG15" s="138" t="s">
        <v>25</v>
      </c>
      <c r="AH15" s="131"/>
      <c r="AI15" s="58"/>
      <c r="AJ15" s="58"/>
      <c r="AL15" s="122" t="s">
        <v>25</v>
      </c>
      <c r="AM15" s="123"/>
      <c r="AN15" s="76"/>
      <c r="AO15" s="55"/>
    </row>
    <row r="16" spans="1:41" ht="19.5" customHeight="1">
      <c r="A16" s="315">
        <v>6</v>
      </c>
      <c r="B16" s="316" t="s">
        <v>18</v>
      </c>
      <c r="C16" s="317" t="s">
        <v>19</v>
      </c>
      <c r="D16" s="316">
        <v>3</v>
      </c>
      <c r="E16" s="316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B16" s="80">
        <v>4</v>
      </c>
      <c r="AC16" s="74" t="s">
        <v>8</v>
      </c>
      <c r="AD16" s="106" t="s">
        <v>9</v>
      </c>
      <c r="AE16" s="74">
        <v>2</v>
      </c>
      <c r="AG16" s="102">
        <v>3</v>
      </c>
      <c r="AH16" s="74" t="s">
        <v>12</v>
      </c>
      <c r="AI16" s="89" t="s">
        <v>13</v>
      </c>
      <c r="AJ16" s="74">
        <v>4</v>
      </c>
      <c r="AL16" s="110">
        <v>3</v>
      </c>
      <c r="AM16" s="103" t="s">
        <v>133</v>
      </c>
      <c r="AN16" s="111" t="s">
        <v>137</v>
      </c>
      <c r="AO16" s="103">
        <v>13</v>
      </c>
    </row>
    <row r="17" spans="1:41" ht="19.5" customHeight="1">
      <c r="A17" s="315">
        <v>7</v>
      </c>
      <c r="B17" s="316" t="s">
        <v>20</v>
      </c>
      <c r="C17" s="317" t="s">
        <v>21</v>
      </c>
      <c r="D17" s="316">
        <v>1</v>
      </c>
      <c r="E17" s="316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B17" s="80">
        <v>5</v>
      </c>
      <c r="AC17" s="74" t="s">
        <v>10</v>
      </c>
      <c r="AD17" s="106" t="s">
        <v>11</v>
      </c>
      <c r="AE17" s="74">
        <v>2</v>
      </c>
      <c r="AG17" s="102">
        <v>4</v>
      </c>
      <c r="AH17" s="92" t="s">
        <v>14</v>
      </c>
      <c r="AI17" s="89" t="s">
        <v>15</v>
      </c>
      <c r="AJ17" s="74">
        <v>2</v>
      </c>
      <c r="AL17" s="110">
        <v>4</v>
      </c>
      <c r="AM17" s="68" t="s">
        <v>12</v>
      </c>
      <c r="AN17" s="104" t="s">
        <v>13</v>
      </c>
      <c r="AO17" s="68">
        <v>4</v>
      </c>
    </row>
    <row r="18" spans="1:41" ht="19.5" customHeight="1">
      <c r="A18" s="315">
        <v>8</v>
      </c>
      <c r="B18" s="316" t="s">
        <v>22</v>
      </c>
      <c r="C18" s="317" t="s">
        <v>23</v>
      </c>
      <c r="D18" s="316">
        <v>3</v>
      </c>
      <c r="E18" s="316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B18" s="80">
        <v>6</v>
      </c>
      <c r="AC18" s="68" t="s">
        <v>20</v>
      </c>
      <c r="AD18" s="77" t="s">
        <v>21</v>
      </c>
      <c r="AE18" s="68">
        <v>1</v>
      </c>
      <c r="AG18" s="102">
        <v>5</v>
      </c>
      <c r="AH18" s="92" t="s">
        <v>16</v>
      </c>
      <c r="AI18" s="89" t="s">
        <v>17</v>
      </c>
      <c r="AJ18" s="74">
        <v>2</v>
      </c>
      <c r="AL18" s="110">
        <v>5</v>
      </c>
      <c r="AM18" s="68" t="s">
        <v>18</v>
      </c>
      <c r="AN18" s="113" t="s">
        <v>19</v>
      </c>
      <c r="AO18" s="68">
        <v>3</v>
      </c>
    </row>
    <row r="19" spans="1:41" ht="19.5" customHeight="1">
      <c r="A19" s="318"/>
      <c r="B19" s="318"/>
      <c r="C19" s="319" t="s">
        <v>24</v>
      </c>
      <c r="D19" s="320">
        <f>SUM(D11:D18)</f>
        <v>19</v>
      </c>
      <c r="E19" s="320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B19" s="80">
        <v>7</v>
      </c>
      <c r="AC19" s="68" t="s">
        <v>22</v>
      </c>
      <c r="AD19" s="77" t="s">
        <v>23</v>
      </c>
      <c r="AE19" s="68">
        <v>3</v>
      </c>
      <c r="AG19" s="102">
        <v>6</v>
      </c>
      <c r="AH19" s="103" t="s">
        <v>20</v>
      </c>
      <c r="AI19" s="77" t="s">
        <v>21</v>
      </c>
      <c r="AJ19" s="68">
        <v>1</v>
      </c>
      <c r="AL19" s="133"/>
      <c r="AM19" s="131"/>
      <c r="AN19" s="75" t="s">
        <v>24</v>
      </c>
      <c r="AO19" s="55">
        <f>SUM(AO16:AO18)</f>
        <v>20</v>
      </c>
    </row>
    <row r="20" spans="1:41" ht="19.5" customHeight="1">
      <c r="A20" s="321" t="s">
        <v>25</v>
      </c>
      <c r="B20" s="321"/>
      <c r="C20" s="321"/>
      <c r="D20" s="321"/>
      <c r="E20" s="321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B20" s="80">
        <v>8</v>
      </c>
      <c r="AC20" s="74" t="s">
        <v>14</v>
      </c>
      <c r="AD20" s="89" t="s">
        <v>15</v>
      </c>
      <c r="AE20" s="74">
        <v>2</v>
      </c>
      <c r="AG20" s="102">
        <v>7</v>
      </c>
      <c r="AH20" s="103" t="s">
        <v>22</v>
      </c>
      <c r="AI20" s="77" t="s">
        <v>23</v>
      </c>
      <c r="AJ20" s="68">
        <v>3</v>
      </c>
      <c r="AL20" s="122" t="s">
        <v>41</v>
      </c>
      <c r="AM20" s="123"/>
      <c r="AN20" s="76"/>
      <c r="AO20" s="55"/>
    </row>
    <row r="21" spans="1:41" ht="19.5" customHeight="1">
      <c r="A21" s="315">
        <v>9</v>
      </c>
      <c r="B21" s="316" t="s">
        <v>26</v>
      </c>
      <c r="C21" s="317" t="s">
        <v>27</v>
      </c>
      <c r="D21" s="316">
        <v>2</v>
      </c>
      <c r="E21" s="316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B21" s="80">
        <v>9</v>
      </c>
      <c r="AC21" s="74" t="s">
        <v>30</v>
      </c>
      <c r="AD21" s="89" t="s">
        <v>31</v>
      </c>
      <c r="AE21" s="68">
        <v>4</v>
      </c>
      <c r="AG21" s="102">
        <v>8</v>
      </c>
      <c r="AH21" s="103" t="s">
        <v>8</v>
      </c>
      <c r="AI21" s="104" t="s">
        <v>9</v>
      </c>
      <c r="AJ21" s="68">
        <v>2</v>
      </c>
      <c r="AL21" s="110">
        <v>6</v>
      </c>
      <c r="AM21" s="68" t="s">
        <v>42</v>
      </c>
      <c r="AN21" s="104" t="s">
        <v>43</v>
      </c>
      <c r="AO21" s="68">
        <v>3</v>
      </c>
    </row>
    <row r="22" spans="1:41" ht="19.5" customHeight="1">
      <c r="A22" s="315">
        <v>10</v>
      </c>
      <c r="B22" s="316" t="s">
        <v>28</v>
      </c>
      <c r="C22" s="317" t="s">
        <v>29</v>
      </c>
      <c r="D22" s="316">
        <v>2</v>
      </c>
      <c r="E22" s="316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B22" s="80">
        <v>10</v>
      </c>
      <c r="AC22" s="74" t="s">
        <v>16</v>
      </c>
      <c r="AD22" s="89" t="s">
        <v>17</v>
      </c>
      <c r="AE22" s="74">
        <v>2</v>
      </c>
      <c r="AG22" s="102">
        <v>9</v>
      </c>
      <c r="AH22" s="92" t="s">
        <v>10</v>
      </c>
      <c r="AI22" s="89" t="s">
        <v>11</v>
      </c>
      <c r="AJ22" s="74">
        <v>2</v>
      </c>
      <c r="AL22" s="110">
        <v>7</v>
      </c>
      <c r="AM22" s="68" t="s">
        <v>44</v>
      </c>
      <c r="AN22" s="104" t="s">
        <v>45</v>
      </c>
      <c r="AO22" s="68">
        <v>2</v>
      </c>
    </row>
    <row r="23" spans="1:41" ht="19.5" customHeight="1">
      <c r="A23" s="315">
        <v>11</v>
      </c>
      <c r="B23" s="316" t="s">
        <v>30</v>
      </c>
      <c r="C23" s="317" t="s">
        <v>31</v>
      </c>
      <c r="D23" s="316">
        <v>4</v>
      </c>
      <c r="E23" s="316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B23" s="80">
        <v>11</v>
      </c>
      <c r="AC23" s="74" t="s">
        <v>47</v>
      </c>
      <c r="AD23" s="89" t="s">
        <v>48</v>
      </c>
      <c r="AE23" s="74">
        <v>2</v>
      </c>
      <c r="AG23" s="102">
        <v>10</v>
      </c>
      <c r="AH23" s="92" t="s">
        <v>18</v>
      </c>
      <c r="AI23" s="89" t="s">
        <v>19</v>
      </c>
      <c r="AJ23" s="74">
        <v>3</v>
      </c>
      <c r="AL23" s="110">
        <v>8</v>
      </c>
      <c r="AM23" s="74" t="s">
        <v>8</v>
      </c>
      <c r="AN23" s="67" t="s">
        <v>9</v>
      </c>
      <c r="AO23" s="74">
        <v>2</v>
      </c>
    </row>
    <row r="24" spans="1:41" ht="19.5" customHeight="1">
      <c r="A24" s="315">
        <v>12</v>
      </c>
      <c r="B24" s="316" t="s">
        <v>32</v>
      </c>
      <c r="C24" s="317" t="s">
        <v>33</v>
      </c>
      <c r="D24" s="316">
        <v>3</v>
      </c>
      <c r="E24" s="316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B24" s="80">
        <v>12</v>
      </c>
      <c r="AC24" s="74" t="s">
        <v>36</v>
      </c>
      <c r="AD24" s="89" t="s">
        <v>37</v>
      </c>
      <c r="AE24" s="74">
        <v>1</v>
      </c>
      <c r="AG24" s="130"/>
      <c r="AH24" s="131"/>
      <c r="AI24" s="75" t="s">
        <v>24</v>
      </c>
      <c r="AJ24" s="55">
        <f>SUM(AJ16:AJ23)</f>
        <v>19</v>
      </c>
      <c r="AL24" s="110">
        <v>9</v>
      </c>
      <c r="AM24" s="74" t="s">
        <v>10</v>
      </c>
      <c r="AN24" s="67" t="s">
        <v>11</v>
      </c>
      <c r="AO24" s="74">
        <v>2</v>
      </c>
    </row>
    <row r="25" spans="1:41" ht="19.5" customHeight="1">
      <c r="A25" s="315">
        <v>13</v>
      </c>
      <c r="B25" s="316" t="s">
        <v>34</v>
      </c>
      <c r="C25" s="317" t="s">
        <v>35</v>
      </c>
      <c r="D25" s="316">
        <v>3</v>
      </c>
      <c r="E25" s="316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B25" s="80">
        <v>13</v>
      </c>
      <c r="AC25" s="70" t="s">
        <v>233</v>
      </c>
      <c r="AD25" s="71" t="s">
        <v>38</v>
      </c>
      <c r="AE25" s="105">
        <v>2</v>
      </c>
      <c r="AG25" s="138" t="s">
        <v>41</v>
      </c>
      <c r="AH25" s="131"/>
      <c r="AI25" s="58"/>
      <c r="AJ25" s="58"/>
      <c r="AL25" s="110">
        <v>10</v>
      </c>
      <c r="AM25" s="68" t="s">
        <v>34</v>
      </c>
      <c r="AN25" s="104" t="s">
        <v>35</v>
      </c>
      <c r="AO25" s="68">
        <v>3</v>
      </c>
    </row>
    <row r="26" spans="1:41" ht="19.5" customHeight="1">
      <c r="A26" s="315">
        <v>14</v>
      </c>
      <c r="B26" s="316" t="s">
        <v>36</v>
      </c>
      <c r="C26" s="317" t="s">
        <v>37</v>
      </c>
      <c r="D26" s="316">
        <v>1</v>
      </c>
      <c r="E26" s="316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B26" s="74"/>
      <c r="AC26" s="74"/>
      <c r="AD26" s="75" t="s">
        <v>24</v>
      </c>
      <c r="AE26" s="55">
        <f>SUM(AE16:AE25)</f>
        <v>21</v>
      </c>
      <c r="AG26" s="102">
        <v>11</v>
      </c>
      <c r="AH26" s="74" t="s">
        <v>42</v>
      </c>
      <c r="AI26" s="89" t="s">
        <v>43</v>
      </c>
      <c r="AJ26" s="74">
        <v>3</v>
      </c>
      <c r="AL26" s="133"/>
      <c r="AM26" s="131"/>
      <c r="AN26" s="75" t="s">
        <v>24</v>
      </c>
      <c r="AO26" s="55">
        <f>SUM(AO21:AO25)</f>
        <v>12</v>
      </c>
    </row>
    <row r="27" spans="1:41" ht="18.75" customHeight="1">
      <c r="A27" s="322">
        <v>15</v>
      </c>
      <c r="B27" s="323" t="s">
        <v>233</v>
      </c>
      <c r="C27" s="324" t="s">
        <v>38</v>
      </c>
      <c r="D27" s="325">
        <v>2</v>
      </c>
      <c r="E27" s="316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B27" s="280" t="s">
        <v>41</v>
      </c>
      <c r="AC27" s="281"/>
      <c r="AD27" s="282"/>
      <c r="AE27" s="283"/>
      <c r="AG27" s="102">
        <v>12</v>
      </c>
      <c r="AH27" s="74" t="s">
        <v>44</v>
      </c>
      <c r="AI27" s="89" t="s">
        <v>45</v>
      </c>
      <c r="AJ27" s="74">
        <v>2</v>
      </c>
      <c r="AL27" s="122" t="s">
        <v>46</v>
      </c>
      <c r="AM27" s="123"/>
      <c r="AN27" s="76"/>
      <c r="AO27" s="55"/>
    </row>
    <row r="28" spans="1:41" ht="19.5" customHeight="1">
      <c r="A28" s="315">
        <v>16</v>
      </c>
      <c r="B28" s="316" t="s">
        <v>39</v>
      </c>
      <c r="C28" s="317" t="s">
        <v>40</v>
      </c>
      <c r="D28" s="316">
        <v>3</v>
      </c>
      <c r="E28" s="316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B28" s="80">
        <v>14</v>
      </c>
      <c r="AC28" s="74" t="s">
        <v>34</v>
      </c>
      <c r="AD28" s="89" t="s">
        <v>35</v>
      </c>
      <c r="AE28" s="74">
        <v>3</v>
      </c>
      <c r="AG28" s="102">
        <v>13</v>
      </c>
      <c r="AH28" s="74" t="s">
        <v>34</v>
      </c>
      <c r="AI28" s="106" t="s">
        <v>35</v>
      </c>
      <c r="AJ28" s="74">
        <v>3</v>
      </c>
      <c r="AL28" s="110">
        <v>11</v>
      </c>
      <c r="AM28" s="68" t="s">
        <v>36</v>
      </c>
      <c r="AN28" s="104" t="s">
        <v>37</v>
      </c>
      <c r="AO28" s="68">
        <v>1</v>
      </c>
    </row>
    <row r="29" spans="1:41" ht="19.5" customHeight="1">
      <c r="A29" s="318"/>
      <c r="B29" s="318"/>
      <c r="C29" s="319" t="s">
        <v>24</v>
      </c>
      <c r="D29" s="320">
        <f>SUM(D21:D28)</f>
        <v>20</v>
      </c>
      <c r="E29" s="320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B29" s="107">
        <v>15</v>
      </c>
      <c r="AC29" s="68" t="s">
        <v>44</v>
      </c>
      <c r="AD29" s="67" t="s">
        <v>45</v>
      </c>
      <c r="AE29" s="74">
        <v>2</v>
      </c>
      <c r="AG29" s="130"/>
      <c r="AH29" s="131"/>
      <c r="AI29" s="75" t="s">
        <v>24</v>
      </c>
      <c r="AJ29" s="55">
        <f>SUM(AJ26:AJ28)</f>
        <v>8</v>
      </c>
      <c r="AL29" s="110">
        <v>12</v>
      </c>
      <c r="AM29" s="103" t="s">
        <v>47</v>
      </c>
      <c r="AN29" s="104" t="s">
        <v>48</v>
      </c>
      <c r="AO29" s="68">
        <v>2</v>
      </c>
    </row>
    <row r="30" spans="1:41" ht="19.5" customHeight="1">
      <c r="A30" s="321" t="s">
        <v>41</v>
      </c>
      <c r="B30" s="321"/>
      <c r="C30" s="321"/>
      <c r="D30" s="321"/>
      <c r="E30" s="321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B30" s="80">
        <v>16</v>
      </c>
      <c r="AC30" s="68" t="s">
        <v>42</v>
      </c>
      <c r="AD30" s="67" t="s">
        <v>43</v>
      </c>
      <c r="AE30" s="74">
        <v>3</v>
      </c>
      <c r="AG30" s="138" t="s">
        <v>46</v>
      </c>
      <c r="AH30" s="131"/>
      <c r="AI30" s="58"/>
      <c r="AJ30" s="58"/>
      <c r="AL30" s="110">
        <v>13</v>
      </c>
      <c r="AM30" s="103" t="s">
        <v>53</v>
      </c>
      <c r="AN30" s="104" t="s">
        <v>54</v>
      </c>
      <c r="AO30" s="68">
        <v>4</v>
      </c>
    </row>
    <row r="31" spans="1:41" ht="19.5" customHeight="1">
      <c r="A31" s="315">
        <v>17</v>
      </c>
      <c r="B31" s="316" t="s">
        <v>42</v>
      </c>
      <c r="C31" s="317" t="s">
        <v>43</v>
      </c>
      <c r="D31" s="316">
        <v>3</v>
      </c>
      <c r="E31" s="316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B31" s="74"/>
      <c r="AC31" s="74"/>
      <c r="AD31" s="75" t="s">
        <v>24</v>
      </c>
      <c r="AE31" s="55">
        <f>SUM(AE28:AE30)</f>
        <v>8</v>
      </c>
      <c r="AG31" s="114">
        <v>14</v>
      </c>
      <c r="AH31" s="92" t="s">
        <v>26</v>
      </c>
      <c r="AI31" s="89" t="s">
        <v>27</v>
      </c>
      <c r="AJ31" s="74">
        <v>2</v>
      </c>
      <c r="AL31" s="110">
        <v>14</v>
      </c>
      <c r="AM31" s="103" t="s">
        <v>14</v>
      </c>
      <c r="AN31" s="104" t="s">
        <v>15</v>
      </c>
      <c r="AO31" s="68">
        <v>2</v>
      </c>
    </row>
    <row r="32" spans="1:41" ht="19.5" customHeight="1">
      <c r="A32" s="315">
        <v>18</v>
      </c>
      <c r="B32" s="316" t="s">
        <v>44</v>
      </c>
      <c r="C32" s="317" t="s">
        <v>45</v>
      </c>
      <c r="D32" s="316">
        <v>2</v>
      </c>
      <c r="E32" s="316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B32" s="278" t="s">
        <v>46</v>
      </c>
      <c r="AC32" s="279"/>
      <c r="AD32" s="282"/>
      <c r="AE32" s="283"/>
      <c r="AG32" s="114">
        <v>15</v>
      </c>
      <c r="AH32" s="92" t="s">
        <v>28</v>
      </c>
      <c r="AI32" s="89" t="s">
        <v>29</v>
      </c>
      <c r="AJ32" s="74">
        <v>2</v>
      </c>
      <c r="AL32" s="110">
        <v>15</v>
      </c>
      <c r="AM32" s="103" t="s">
        <v>16</v>
      </c>
      <c r="AN32" s="104" t="s">
        <v>17</v>
      </c>
      <c r="AO32" s="68">
        <v>2</v>
      </c>
    </row>
    <row r="33" spans="1:41" ht="19.5" customHeight="1">
      <c r="A33" s="318"/>
      <c r="B33" s="318"/>
      <c r="C33" s="319" t="s">
        <v>24</v>
      </c>
      <c r="D33" s="320">
        <v>5</v>
      </c>
      <c r="E33" s="320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B33" s="80">
        <v>17</v>
      </c>
      <c r="AC33" s="74" t="s">
        <v>49</v>
      </c>
      <c r="AD33" s="89" t="s">
        <v>50</v>
      </c>
      <c r="AE33" s="74">
        <v>3</v>
      </c>
      <c r="AG33" s="114">
        <v>16</v>
      </c>
      <c r="AH33" s="74" t="s">
        <v>36</v>
      </c>
      <c r="AI33" s="89" t="s">
        <v>37</v>
      </c>
      <c r="AJ33" s="74">
        <v>1</v>
      </c>
      <c r="AL33" s="110">
        <v>16</v>
      </c>
      <c r="AM33" s="97" t="s">
        <v>30</v>
      </c>
      <c r="AN33" s="98" t="s">
        <v>31</v>
      </c>
      <c r="AO33" s="55">
        <v>4</v>
      </c>
    </row>
    <row r="34" spans="1:41" ht="19.5" customHeight="1">
      <c r="A34" s="321" t="s">
        <v>46</v>
      </c>
      <c r="B34" s="321"/>
      <c r="C34" s="321"/>
      <c r="D34" s="321"/>
      <c r="E34" s="321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B34" s="80">
        <v>18</v>
      </c>
      <c r="AC34" s="74" t="s">
        <v>26</v>
      </c>
      <c r="AD34" s="89" t="s">
        <v>27</v>
      </c>
      <c r="AE34" s="74">
        <v>2</v>
      </c>
      <c r="AG34" s="114">
        <v>17</v>
      </c>
      <c r="AH34" s="92" t="s">
        <v>53</v>
      </c>
      <c r="AI34" s="89" t="s">
        <v>54</v>
      </c>
      <c r="AJ34" s="74">
        <v>4</v>
      </c>
      <c r="AL34" s="110">
        <v>17</v>
      </c>
      <c r="AM34" s="103" t="s">
        <v>57</v>
      </c>
      <c r="AN34" s="104" t="s">
        <v>58</v>
      </c>
      <c r="AO34" s="68">
        <v>2</v>
      </c>
    </row>
    <row r="35" spans="1:41" ht="19.5" customHeight="1">
      <c r="A35" s="315">
        <v>19</v>
      </c>
      <c r="B35" s="326" t="s">
        <v>47</v>
      </c>
      <c r="C35" s="327" t="s">
        <v>48</v>
      </c>
      <c r="D35" s="326">
        <v>2</v>
      </c>
      <c r="E35" s="326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B35" s="80">
        <v>19</v>
      </c>
      <c r="AC35" s="74" t="s">
        <v>28</v>
      </c>
      <c r="AD35" s="89" t="s">
        <v>29</v>
      </c>
      <c r="AE35" s="74">
        <v>2</v>
      </c>
      <c r="AG35" s="114">
        <v>18</v>
      </c>
      <c r="AH35" s="117" t="s">
        <v>47</v>
      </c>
      <c r="AI35" s="118" t="s">
        <v>48</v>
      </c>
      <c r="AJ35" s="119">
        <v>2</v>
      </c>
      <c r="AL35" s="110">
        <v>18</v>
      </c>
      <c r="AM35" s="103" t="s">
        <v>51</v>
      </c>
      <c r="AN35" s="104" t="s">
        <v>52</v>
      </c>
      <c r="AO35" s="68">
        <v>3</v>
      </c>
    </row>
    <row r="36" spans="1:41" ht="19.5" customHeight="1">
      <c r="A36" s="315">
        <v>20</v>
      </c>
      <c r="B36" s="328" t="s">
        <v>49</v>
      </c>
      <c r="C36" s="317" t="s">
        <v>50</v>
      </c>
      <c r="D36" s="328">
        <v>3</v>
      </c>
      <c r="E36" s="328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B36" s="80">
        <v>20</v>
      </c>
      <c r="AC36" s="68" t="s">
        <v>51</v>
      </c>
      <c r="AD36" s="77" t="s">
        <v>52</v>
      </c>
      <c r="AE36" s="68">
        <v>3</v>
      </c>
      <c r="AG36" s="114">
        <v>19</v>
      </c>
      <c r="AH36" s="92" t="s">
        <v>51</v>
      </c>
      <c r="AI36" s="89" t="s">
        <v>52</v>
      </c>
      <c r="AJ36" s="74">
        <v>3</v>
      </c>
      <c r="AL36" s="124">
        <v>19</v>
      </c>
      <c r="AM36" s="103" t="s">
        <v>32</v>
      </c>
      <c r="AN36" s="104" t="s">
        <v>33</v>
      </c>
      <c r="AO36" s="68">
        <v>3</v>
      </c>
    </row>
    <row r="37" spans="1:41" ht="19.5" customHeight="1">
      <c r="A37" s="315">
        <v>21</v>
      </c>
      <c r="B37" s="316" t="s">
        <v>51</v>
      </c>
      <c r="C37" s="317" t="s">
        <v>52</v>
      </c>
      <c r="D37" s="316">
        <v>3</v>
      </c>
      <c r="E37" s="316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B37" s="80">
        <v>21</v>
      </c>
      <c r="AC37" s="74" t="s">
        <v>53</v>
      </c>
      <c r="AD37" s="89" t="s">
        <v>54</v>
      </c>
      <c r="AE37" s="74">
        <v>4</v>
      </c>
      <c r="AG37" s="114">
        <v>20</v>
      </c>
      <c r="AH37" s="92" t="s">
        <v>30</v>
      </c>
      <c r="AI37" s="89" t="s">
        <v>31</v>
      </c>
      <c r="AJ37" s="74">
        <v>4</v>
      </c>
      <c r="AL37" s="133"/>
      <c r="AM37" s="131"/>
      <c r="AN37" s="75" t="s">
        <v>24</v>
      </c>
      <c r="AO37" s="55">
        <f>SUM(AO28:AO36)</f>
        <v>23</v>
      </c>
    </row>
    <row r="38" spans="1:41" ht="19.5" customHeight="1">
      <c r="A38" s="315">
        <v>22</v>
      </c>
      <c r="B38" s="316" t="s">
        <v>53</v>
      </c>
      <c r="C38" s="317" t="s">
        <v>54</v>
      </c>
      <c r="D38" s="328">
        <v>4</v>
      </c>
      <c r="E38" s="328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B38" s="80">
        <v>22</v>
      </c>
      <c r="AC38" s="74" t="s">
        <v>39</v>
      </c>
      <c r="AD38" s="89" t="s">
        <v>40</v>
      </c>
      <c r="AE38" s="91">
        <v>3</v>
      </c>
      <c r="AG38" s="114">
        <v>21</v>
      </c>
      <c r="AH38" s="117" t="s">
        <v>57</v>
      </c>
      <c r="AI38" s="118" t="s">
        <v>58</v>
      </c>
      <c r="AJ38" s="119">
        <v>2</v>
      </c>
      <c r="AL38" s="122" t="s">
        <v>59</v>
      </c>
      <c r="AM38" s="123"/>
      <c r="AN38" s="76"/>
      <c r="AO38" s="55"/>
    </row>
    <row r="39" spans="1:41" ht="19.5" customHeight="1">
      <c r="A39" s="315">
        <v>23</v>
      </c>
      <c r="B39" s="316" t="s">
        <v>55</v>
      </c>
      <c r="C39" s="317" t="s">
        <v>56</v>
      </c>
      <c r="D39" s="328">
        <v>4</v>
      </c>
      <c r="E39" s="328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B39" s="80">
        <v>23</v>
      </c>
      <c r="AC39" s="53" t="s">
        <v>55</v>
      </c>
      <c r="AD39" s="57" t="s">
        <v>56</v>
      </c>
      <c r="AE39" s="53">
        <v>4</v>
      </c>
      <c r="AG39" s="130"/>
      <c r="AH39" s="131"/>
      <c r="AI39" s="75" t="s">
        <v>24</v>
      </c>
      <c r="AJ39" s="55">
        <f>SUM(AJ31:AJ38)</f>
        <v>20</v>
      </c>
      <c r="AL39" s="110">
        <v>20</v>
      </c>
      <c r="AM39" s="103" t="s">
        <v>20</v>
      </c>
      <c r="AN39" s="77" t="s">
        <v>21</v>
      </c>
      <c r="AO39" s="55">
        <v>1</v>
      </c>
    </row>
    <row r="40" spans="1:41" ht="19.5" customHeight="1">
      <c r="A40" s="315">
        <v>24</v>
      </c>
      <c r="B40" s="316" t="s">
        <v>57</v>
      </c>
      <c r="C40" s="315" t="s">
        <v>58</v>
      </c>
      <c r="D40" s="316">
        <v>2</v>
      </c>
      <c r="E40" s="316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B40" s="80">
        <v>24</v>
      </c>
      <c r="AC40" s="94" t="s">
        <v>57</v>
      </c>
      <c r="AD40" s="95" t="s">
        <v>58</v>
      </c>
      <c r="AE40" s="94">
        <v>2</v>
      </c>
      <c r="AG40" s="138" t="s">
        <v>59</v>
      </c>
      <c r="AH40" s="131"/>
      <c r="AI40" s="58"/>
      <c r="AJ40" s="58"/>
      <c r="AL40" s="110">
        <v>21</v>
      </c>
      <c r="AM40" s="103" t="s">
        <v>22</v>
      </c>
      <c r="AN40" s="77" t="s">
        <v>23</v>
      </c>
      <c r="AO40" s="55">
        <v>3</v>
      </c>
    </row>
    <row r="41" spans="1:41" ht="19.5" customHeight="1">
      <c r="A41" s="322">
        <v>25</v>
      </c>
      <c r="B41" s="323" t="s">
        <v>234</v>
      </c>
      <c r="C41" s="324" t="s">
        <v>235</v>
      </c>
      <c r="D41" s="323">
        <v>3</v>
      </c>
      <c r="E41" s="316" t="s">
        <v>240</v>
      </c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B41" s="74"/>
      <c r="AC41" s="74"/>
      <c r="AD41" s="75" t="s">
        <v>24</v>
      </c>
      <c r="AE41" s="55">
        <f>SUM(AE33:AE40)</f>
        <v>23</v>
      </c>
      <c r="AG41" s="114">
        <v>22</v>
      </c>
      <c r="AH41" s="115" t="s">
        <v>236</v>
      </c>
      <c r="AI41" s="72" t="s">
        <v>62</v>
      </c>
      <c r="AJ41" s="73">
        <v>3</v>
      </c>
      <c r="AL41" s="110">
        <v>22</v>
      </c>
      <c r="AM41" s="70" t="s">
        <v>236</v>
      </c>
      <c r="AN41" s="71" t="s">
        <v>62</v>
      </c>
      <c r="AO41" s="73">
        <v>3</v>
      </c>
    </row>
    <row r="42" spans="1:41" ht="19.5" customHeight="1">
      <c r="A42" s="318"/>
      <c r="B42" s="318"/>
      <c r="C42" s="319" t="s">
        <v>24</v>
      </c>
      <c r="D42" s="320">
        <f>SUM(D35:D41)</f>
        <v>21</v>
      </c>
      <c r="E42" s="320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B42" s="278" t="s">
        <v>59</v>
      </c>
      <c r="AC42" s="279"/>
      <c r="AD42" s="282"/>
      <c r="AE42" s="283"/>
      <c r="AG42" s="114">
        <v>23</v>
      </c>
      <c r="AH42" s="68" t="s">
        <v>69</v>
      </c>
      <c r="AI42" s="67" t="s">
        <v>70</v>
      </c>
      <c r="AJ42" s="68">
        <v>2</v>
      </c>
      <c r="AL42" s="110">
        <v>23</v>
      </c>
      <c r="AM42" s="96" t="s">
        <v>26</v>
      </c>
      <c r="AN42" s="57" t="s">
        <v>27</v>
      </c>
      <c r="AO42" s="53">
        <v>2</v>
      </c>
    </row>
    <row r="43" spans="1:41" ht="19.5" customHeight="1">
      <c r="A43" s="321" t="s">
        <v>59</v>
      </c>
      <c r="B43" s="321"/>
      <c r="C43" s="321"/>
      <c r="D43" s="321"/>
      <c r="E43" s="321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B43" s="80">
        <v>25</v>
      </c>
      <c r="AC43" s="53" t="s">
        <v>60</v>
      </c>
      <c r="AD43" s="54" t="s">
        <v>61</v>
      </c>
      <c r="AE43" s="59">
        <v>3</v>
      </c>
      <c r="AG43" s="114">
        <v>24</v>
      </c>
      <c r="AH43" s="68" t="s">
        <v>71</v>
      </c>
      <c r="AI43" s="67" t="s">
        <v>72</v>
      </c>
      <c r="AJ43" s="68">
        <v>2</v>
      </c>
      <c r="AL43" s="110">
        <v>24</v>
      </c>
      <c r="AM43" s="96" t="s">
        <v>28</v>
      </c>
      <c r="AN43" s="57" t="s">
        <v>29</v>
      </c>
      <c r="AO43" s="53">
        <v>2</v>
      </c>
    </row>
    <row r="44" spans="1:41" ht="19.5" customHeight="1">
      <c r="A44" s="315">
        <v>26</v>
      </c>
      <c r="B44" s="326" t="s">
        <v>60</v>
      </c>
      <c r="C44" s="327" t="s">
        <v>61</v>
      </c>
      <c r="D44" s="326">
        <v>3</v>
      </c>
      <c r="E44" s="326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B44" s="80">
        <v>26</v>
      </c>
      <c r="AC44" s="70" t="s">
        <v>236</v>
      </c>
      <c r="AD44" s="71" t="s">
        <v>62</v>
      </c>
      <c r="AE44" s="73">
        <v>3</v>
      </c>
      <c r="AG44" s="114">
        <v>25</v>
      </c>
      <c r="AH44" s="108" t="s">
        <v>32</v>
      </c>
      <c r="AI44" s="93" t="s">
        <v>33</v>
      </c>
      <c r="AJ44" s="109">
        <v>3</v>
      </c>
      <c r="AL44" s="110">
        <v>25</v>
      </c>
      <c r="AM44" s="70" t="s">
        <v>233</v>
      </c>
      <c r="AN44" s="71" t="s">
        <v>38</v>
      </c>
      <c r="AO44" s="105">
        <v>2</v>
      </c>
    </row>
    <row r="45" spans="1:41" ht="19.5" customHeight="1">
      <c r="A45" s="322">
        <v>27</v>
      </c>
      <c r="B45" s="323" t="s">
        <v>236</v>
      </c>
      <c r="C45" s="324" t="s">
        <v>62</v>
      </c>
      <c r="D45" s="325">
        <v>3</v>
      </c>
      <c r="E45" s="316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B45" s="80">
        <v>27</v>
      </c>
      <c r="AC45" s="53" t="s">
        <v>63</v>
      </c>
      <c r="AD45" s="57" t="s">
        <v>64</v>
      </c>
      <c r="AE45" s="53">
        <v>4</v>
      </c>
      <c r="AG45" s="114">
        <v>26</v>
      </c>
      <c r="AH45" s="117" t="s">
        <v>55</v>
      </c>
      <c r="AI45" s="118" t="s">
        <v>56</v>
      </c>
      <c r="AJ45" s="119">
        <v>4</v>
      </c>
      <c r="AL45" s="110">
        <v>26</v>
      </c>
      <c r="AM45" s="103" t="s">
        <v>39</v>
      </c>
      <c r="AN45" s="104" t="s">
        <v>40</v>
      </c>
      <c r="AO45" s="68">
        <v>3</v>
      </c>
    </row>
    <row r="46" spans="1:41" ht="19.5" customHeight="1">
      <c r="A46" s="315">
        <v>28</v>
      </c>
      <c r="B46" s="326" t="s">
        <v>63</v>
      </c>
      <c r="C46" s="327" t="s">
        <v>64</v>
      </c>
      <c r="D46" s="326">
        <v>4</v>
      </c>
      <c r="E46" s="326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B46" s="80">
        <v>28</v>
      </c>
      <c r="AC46" s="55" t="s">
        <v>67</v>
      </c>
      <c r="AD46" s="56" t="s">
        <v>68</v>
      </c>
      <c r="AE46" s="60">
        <v>3</v>
      </c>
      <c r="AG46" s="114">
        <v>27</v>
      </c>
      <c r="AH46" s="108" t="s">
        <v>39</v>
      </c>
      <c r="AI46" s="93" t="s">
        <v>40</v>
      </c>
      <c r="AJ46" s="109">
        <v>3</v>
      </c>
      <c r="AL46" s="110">
        <v>27</v>
      </c>
      <c r="AM46" s="68" t="s">
        <v>55</v>
      </c>
      <c r="AN46" s="77" t="s">
        <v>56</v>
      </c>
      <c r="AO46" s="79">
        <v>4</v>
      </c>
    </row>
    <row r="47" spans="1:41" ht="19.5" customHeight="1">
      <c r="A47" s="322">
        <v>29</v>
      </c>
      <c r="B47" s="323" t="s">
        <v>82</v>
      </c>
      <c r="C47" s="324" t="s">
        <v>83</v>
      </c>
      <c r="D47" s="323">
        <v>3</v>
      </c>
      <c r="E47" s="316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B47" s="80">
        <v>29</v>
      </c>
      <c r="AC47" s="117" t="s">
        <v>69</v>
      </c>
      <c r="AD47" s="118" t="s">
        <v>70</v>
      </c>
      <c r="AE47" s="119">
        <v>2</v>
      </c>
      <c r="AG47" s="114">
        <v>28</v>
      </c>
      <c r="AH47" s="115" t="s">
        <v>233</v>
      </c>
      <c r="AI47" s="72" t="s">
        <v>38</v>
      </c>
      <c r="AJ47" s="73">
        <v>2</v>
      </c>
      <c r="AL47" s="110">
        <v>28</v>
      </c>
      <c r="AM47" s="68" t="s">
        <v>69</v>
      </c>
      <c r="AN47" s="67" t="s">
        <v>70</v>
      </c>
      <c r="AO47" s="68">
        <v>2</v>
      </c>
    </row>
    <row r="48" spans="1:41" ht="19.5" customHeight="1">
      <c r="A48" s="315">
        <v>30</v>
      </c>
      <c r="B48" s="316" t="s">
        <v>67</v>
      </c>
      <c r="C48" s="317" t="s">
        <v>68</v>
      </c>
      <c r="D48" s="328">
        <v>3</v>
      </c>
      <c r="E48" s="328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B48" s="80">
        <v>30</v>
      </c>
      <c r="AC48" s="117" t="s">
        <v>71</v>
      </c>
      <c r="AD48" s="118" t="s">
        <v>72</v>
      </c>
      <c r="AE48" s="119">
        <v>2</v>
      </c>
      <c r="AG48" s="130"/>
      <c r="AH48" s="131"/>
      <c r="AI48" s="75" t="s">
        <v>24</v>
      </c>
      <c r="AJ48" s="55">
        <f>SUM(AJ41:AJ47)</f>
        <v>19</v>
      </c>
      <c r="AL48" s="110">
        <v>29</v>
      </c>
      <c r="AM48" s="68" t="s">
        <v>71</v>
      </c>
      <c r="AN48" s="67" t="s">
        <v>72</v>
      </c>
      <c r="AO48" s="68">
        <v>2</v>
      </c>
    </row>
    <row r="49" spans="1:41" ht="19.5" customHeight="1">
      <c r="A49" s="315">
        <v>31</v>
      </c>
      <c r="B49" s="316" t="s">
        <v>69</v>
      </c>
      <c r="C49" s="315" t="s">
        <v>70</v>
      </c>
      <c r="D49" s="316">
        <v>2</v>
      </c>
      <c r="E49" s="316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B49" s="80">
        <v>31</v>
      </c>
      <c r="AC49" s="94" t="s">
        <v>234</v>
      </c>
      <c r="AD49" s="95" t="s">
        <v>235</v>
      </c>
      <c r="AE49" s="94">
        <v>3</v>
      </c>
      <c r="AG49" s="138" t="s">
        <v>41</v>
      </c>
      <c r="AH49" s="131"/>
      <c r="AI49" s="58"/>
      <c r="AJ49" s="58"/>
      <c r="AL49" s="133"/>
      <c r="AM49" s="131"/>
      <c r="AN49" s="75" t="s">
        <v>24</v>
      </c>
      <c r="AO49" s="55">
        <f>SUM(AO39:AO48)</f>
        <v>24</v>
      </c>
    </row>
    <row r="50" spans="1:41" ht="19.5" customHeight="1">
      <c r="A50" s="315">
        <v>32</v>
      </c>
      <c r="B50" s="316" t="s">
        <v>71</v>
      </c>
      <c r="C50" s="315" t="s">
        <v>72</v>
      </c>
      <c r="D50" s="316">
        <v>2</v>
      </c>
      <c r="E50" s="316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B50" s="80">
        <v>32</v>
      </c>
      <c r="AC50" s="94" t="s">
        <v>32</v>
      </c>
      <c r="AD50" s="95" t="s">
        <v>33</v>
      </c>
      <c r="AE50" s="94">
        <v>3</v>
      </c>
      <c r="AG50" s="114">
        <v>29</v>
      </c>
      <c r="AH50" s="92" t="s">
        <v>73</v>
      </c>
      <c r="AI50" s="89" t="s">
        <v>74</v>
      </c>
      <c r="AJ50" s="74">
        <v>2</v>
      </c>
      <c r="AL50" s="122" t="s">
        <v>41</v>
      </c>
      <c r="AM50" s="123"/>
      <c r="AN50" s="76"/>
      <c r="AO50" s="55"/>
    </row>
    <row r="51" spans="1:41" ht="19.5" customHeight="1">
      <c r="A51" s="318"/>
      <c r="B51" s="318"/>
      <c r="C51" s="319" t="s">
        <v>24</v>
      </c>
      <c r="D51" s="320">
        <f>SUM(D44:D50)</f>
        <v>20</v>
      </c>
      <c r="E51" s="320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B51" s="74"/>
      <c r="AC51" s="74"/>
      <c r="AD51" s="75" t="s">
        <v>24</v>
      </c>
      <c r="AE51" s="55">
        <f>SUM(AE43:AE50)</f>
        <v>23</v>
      </c>
      <c r="AG51" s="114"/>
      <c r="AH51" s="92"/>
      <c r="AI51" s="89" t="s">
        <v>75</v>
      </c>
      <c r="AJ51" s="74">
        <v>0</v>
      </c>
      <c r="AL51" s="110">
        <v>30</v>
      </c>
      <c r="AM51" s="103" t="s">
        <v>73</v>
      </c>
      <c r="AN51" s="104" t="s">
        <v>74</v>
      </c>
      <c r="AO51" s="68">
        <v>2</v>
      </c>
    </row>
    <row r="52" spans="1:41" ht="19.5" customHeight="1">
      <c r="A52" s="321" t="s">
        <v>41</v>
      </c>
      <c r="B52" s="321"/>
      <c r="C52" s="321"/>
      <c r="D52" s="321"/>
      <c r="E52" s="321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B52" s="280" t="s">
        <v>41</v>
      </c>
      <c r="AC52" s="281"/>
      <c r="AD52" s="282"/>
      <c r="AE52" s="283"/>
      <c r="AG52" s="130"/>
      <c r="AH52" s="131"/>
      <c r="AI52" s="75" t="s">
        <v>24</v>
      </c>
      <c r="AJ52" s="55">
        <f>SUM(AJ50:AJ51)</f>
        <v>2</v>
      </c>
      <c r="AL52" s="110"/>
      <c r="AM52" s="103"/>
      <c r="AN52" s="104" t="s">
        <v>75</v>
      </c>
      <c r="AO52" s="68">
        <v>0</v>
      </c>
    </row>
    <row r="53" spans="1:41" ht="19.5" customHeight="1">
      <c r="A53" s="315">
        <v>33</v>
      </c>
      <c r="B53" s="328" t="s">
        <v>73</v>
      </c>
      <c r="C53" s="317" t="s">
        <v>74</v>
      </c>
      <c r="D53" s="316">
        <v>2</v>
      </c>
      <c r="E53" s="316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B53" s="80">
        <v>33</v>
      </c>
      <c r="AC53" s="74" t="s">
        <v>73</v>
      </c>
      <c r="AD53" s="89" t="s">
        <v>74</v>
      </c>
      <c r="AE53" s="74">
        <v>2</v>
      </c>
      <c r="AG53" s="64" t="s">
        <v>76</v>
      </c>
      <c r="AH53" s="65"/>
      <c r="AI53" s="65"/>
      <c r="AJ53" s="66"/>
      <c r="AL53" s="133"/>
      <c r="AM53" s="131"/>
      <c r="AN53" s="75" t="s">
        <v>24</v>
      </c>
      <c r="AO53" s="55">
        <f>SUM(AO51:AO52)</f>
        <v>2</v>
      </c>
    </row>
    <row r="54" spans="1:41" ht="19.5" customHeight="1">
      <c r="A54" s="315">
        <v>34</v>
      </c>
      <c r="B54" s="329"/>
      <c r="C54" s="317" t="s">
        <v>75</v>
      </c>
      <c r="D54" s="316">
        <v>0</v>
      </c>
      <c r="E54" s="316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B54" s="80"/>
      <c r="AC54" s="74"/>
      <c r="AD54" s="89" t="s">
        <v>75</v>
      </c>
      <c r="AE54" s="74"/>
      <c r="AG54" s="294">
        <v>30</v>
      </c>
      <c r="AH54" s="92" t="s">
        <v>49</v>
      </c>
      <c r="AI54" s="89" t="s">
        <v>50</v>
      </c>
      <c r="AJ54" s="74">
        <v>3</v>
      </c>
      <c r="AL54" s="64" t="s">
        <v>76</v>
      </c>
      <c r="AM54" s="65"/>
      <c r="AN54" s="65"/>
      <c r="AO54" s="66"/>
    </row>
    <row r="55" spans="1:41" ht="19.5" customHeight="1">
      <c r="A55" s="318"/>
      <c r="B55" s="318"/>
      <c r="C55" s="319" t="s">
        <v>24</v>
      </c>
      <c r="D55" s="320">
        <f>SUM(D53:D54)</f>
        <v>2</v>
      </c>
      <c r="E55" s="320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B55" s="285"/>
      <c r="AC55" s="285"/>
      <c r="AD55" s="286" t="s">
        <v>24</v>
      </c>
      <c r="AE55" s="287">
        <f>SUM(AE53:AE54)</f>
        <v>2</v>
      </c>
      <c r="AG55" s="114">
        <v>31</v>
      </c>
      <c r="AH55" s="68" t="s">
        <v>77</v>
      </c>
      <c r="AI55" s="67" t="s">
        <v>213</v>
      </c>
      <c r="AJ55" s="68">
        <v>3</v>
      </c>
      <c r="AL55" s="67">
        <v>31</v>
      </c>
      <c r="AM55" s="79" t="s">
        <v>49</v>
      </c>
      <c r="AN55" s="77" t="s">
        <v>50</v>
      </c>
      <c r="AO55" s="79">
        <v>3</v>
      </c>
    </row>
    <row r="56" spans="1:41" ht="19.5" customHeight="1">
      <c r="A56" s="330" t="s">
        <v>76</v>
      </c>
      <c r="B56" s="331"/>
      <c r="C56" s="331"/>
      <c r="D56" s="332"/>
      <c r="E56" s="332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B56" s="64" t="s">
        <v>76</v>
      </c>
      <c r="AC56" s="65"/>
      <c r="AD56" s="65"/>
      <c r="AE56" s="66"/>
      <c r="AG56" s="114">
        <v>32</v>
      </c>
      <c r="AH56" s="68" t="s">
        <v>80</v>
      </c>
      <c r="AI56" s="67" t="s">
        <v>81</v>
      </c>
      <c r="AJ56" s="68">
        <v>3</v>
      </c>
      <c r="AL56" s="67">
        <v>32</v>
      </c>
      <c r="AM56" s="68" t="s">
        <v>77</v>
      </c>
      <c r="AN56" s="67" t="s">
        <v>213</v>
      </c>
      <c r="AO56" s="68">
        <v>3</v>
      </c>
    </row>
    <row r="57" spans="1:41" ht="19.5" customHeight="1">
      <c r="A57" s="315">
        <v>35</v>
      </c>
      <c r="B57" s="316" t="s">
        <v>77</v>
      </c>
      <c r="C57" s="315" t="s">
        <v>213</v>
      </c>
      <c r="D57" s="316">
        <v>3</v>
      </c>
      <c r="E57" s="316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B57" s="67">
        <v>34</v>
      </c>
      <c r="AC57" s="68" t="s">
        <v>77</v>
      </c>
      <c r="AD57" s="67" t="s">
        <v>213</v>
      </c>
      <c r="AE57" s="68">
        <v>3</v>
      </c>
      <c r="AG57" s="114">
        <v>33</v>
      </c>
      <c r="AH57" s="70" t="s">
        <v>65</v>
      </c>
      <c r="AI57" s="71" t="s">
        <v>66</v>
      </c>
      <c r="AJ57" s="70">
        <v>3</v>
      </c>
      <c r="AL57" s="67">
        <v>33</v>
      </c>
      <c r="AM57" s="68" t="s">
        <v>80</v>
      </c>
      <c r="AN57" s="67" t="s">
        <v>81</v>
      </c>
      <c r="AO57" s="68">
        <v>3</v>
      </c>
    </row>
    <row r="58" spans="1:41" ht="19.5" customHeight="1">
      <c r="A58" s="315">
        <v>36</v>
      </c>
      <c r="B58" s="316" t="s">
        <v>80</v>
      </c>
      <c r="C58" s="315" t="s">
        <v>81</v>
      </c>
      <c r="D58" s="316">
        <v>3</v>
      </c>
      <c r="E58" s="316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B58" s="67">
        <v>35</v>
      </c>
      <c r="AC58" s="68" t="s">
        <v>80</v>
      </c>
      <c r="AD58" s="67" t="s">
        <v>81</v>
      </c>
      <c r="AE58" s="68">
        <v>3</v>
      </c>
      <c r="AG58" s="114">
        <v>34</v>
      </c>
      <c r="AH58" s="70" t="s">
        <v>118</v>
      </c>
      <c r="AI58" s="71" t="s">
        <v>119</v>
      </c>
      <c r="AJ58" s="70">
        <v>3</v>
      </c>
      <c r="AL58" s="67">
        <v>34</v>
      </c>
      <c r="AM58" s="70" t="s">
        <v>65</v>
      </c>
      <c r="AN58" s="71" t="s">
        <v>66</v>
      </c>
      <c r="AO58" s="70">
        <v>3</v>
      </c>
    </row>
    <row r="59" spans="1:41" ht="19.5" customHeight="1">
      <c r="A59" s="322">
        <v>37</v>
      </c>
      <c r="B59" s="323" t="s">
        <v>65</v>
      </c>
      <c r="C59" s="324" t="s">
        <v>66</v>
      </c>
      <c r="D59" s="323">
        <v>3</v>
      </c>
      <c r="E59" s="316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B59" s="69">
        <v>36</v>
      </c>
      <c r="AC59" s="70" t="s">
        <v>65</v>
      </c>
      <c r="AD59" s="71" t="s">
        <v>66</v>
      </c>
      <c r="AE59" s="70">
        <v>3</v>
      </c>
      <c r="AG59" s="114">
        <v>35</v>
      </c>
      <c r="AH59" s="70" t="s">
        <v>216</v>
      </c>
      <c r="AI59" s="71" t="s">
        <v>217</v>
      </c>
      <c r="AJ59" s="73">
        <v>2</v>
      </c>
      <c r="AL59" s="67">
        <v>35</v>
      </c>
      <c r="AM59" s="70" t="s">
        <v>118</v>
      </c>
      <c r="AN59" s="71" t="s">
        <v>119</v>
      </c>
      <c r="AO59" s="70">
        <v>3</v>
      </c>
    </row>
    <row r="60" spans="1:41" ht="19.5" customHeight="1">
      <c r="A60" s="322">
        <v>38</v>
      </c>
      <c r="B60" s="323" t="s">
        <v>214</v>
      </c>
      <c r="C60" s="333" t="s">
        <v>215</v>
      </c>
      <c r="D60" s="323">
        <v>3</v>
      </c>
      <c r="E60" s="316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B60" s="69">
        <v>37</v>
      </c>
      <c r="AC60" s="70" t="s">
        <v>214</v>
      </c>
      <c r="AD60" s="72" t="s">
        <v>215</v>
      </c>
      <c r="AE60" s="70">
        <v>3</v>
      </c>
      <c r="AG60" s="114"/>
      <c r="AH60" s="55" t="s">
        <v>86</v>
      </c>
      <c r="AI60" s="56" t="s">
        <v>87</v>
      </c>
      <c r="AJ60" s="55">
        <v>3</v>
      </c>
      <c r="AL60" s="120">
        <v>36</v>
      </c>
      <c r="AM60" s="70" t="s">
        <v>216</v>
      </c>
      <c r="AN60" s="71" t="s">
        <v>217</v>
      </c>
      <c r="AO60" s="73">
        <v>2</v>
      </c>
    </row>
    <row r="61" spans="1:41" ht="19.5" customHeight="1">
      <c r="A61" s="322">
        <v>39</v>
      </c>
      <c r="B61" s="323" t="s">
        <v>118</v>
      </c>
      <c r="C61" s="324" t="s">
        <v>119</v>
      </c>
      <c r="D61" s="323">
        <v>3</v>
      </c>
      <c r="E61" s="316" t="s">
        <v>241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B61" s="69">
        <v>38</v>
      </c>
      <c r="AC61" s="70" t="s">
        <v>118</v>
      </c>
      <c r="AD61" s="71" t="s">
        <v>119</v>
      </c>
      <c r="AE61" s="70">
        <v>3</v>
      </c>
      <c r="AG61" s="67">
        <v>36</v>
      </c>
      <c r="AH61" s="68" t="s">
        <v>90</v>
      </c>
      <c r="AI61" s="67" t="s">
        <v>91</v>
      </c>
      <c r="AJ61" s="68">
        <v>3</v>
      </c>
      <c r="AL61" s="67"/>
      <c r="AM61" s="55" t="s">
        <v>86</v>
      </c>
      <c r="AN61" s="56" t="s">
        <v>87</v>
      </c>
      <c r="AO61" s="55">
        <v>3</v>
      </c>
    </row>
    <row r="62" spans="1:41" ht="18.75" customHeight="1">
      <c r="A62" s="322">
        <v>40</v>
      </c>
      <c r="B62" s="323" t="s">
        <v>216</v>
      </c>
      <c r="C62" s="324" t="s">
        <v>217</v>
      </c>
      <c r="D62" s="325">
        <v>2</v>
      </c>
      <c r="E62" s="316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B62" s="69">
        <v>39</v>
      </c>
      <c r="AC62" s="70" t="s">
        <v>216</v>
      </c>
      <c r="AD62" s="71" t="s">
        <v>217</v>
      </c>
      <c r="AE62" s="73">
        <v>2</v>
      </c>
      <c r="AG62" s="67">
        <v>37</v>
      </c>
      <c r="AH62" s="68" t="s">
        <v>218</v>
      </c>
      <c r="AI62" s="67" t="s">
        <v>219</v>
      </c>
      <c r="AJ62" s="68">
        <v>3</v>
      </c>
      <c r="AL62" s="67">
        <v>37</v>
      </c>
      <c r="AM62" s="68" t="s">
        <v>90</v>
      </c>
      <c r="AN62" s="67" t="s">
        <v>91</v>
      </c>
      <c r="AO62" s="68">
        <v>3</v>
      </c>
    </row>
    <row r="63" spans="1:41" ht="78" customHeight="1">
      <c r="A63" s="315"/>
      <c r="B63" s="320" t="s">
        <v>86</v>
      </c>
      <c r="C63" s="334" t="s">
        <v>87</v>
      </c>
      <c r="D63" s="320">
        <v>3</v>
      </c>
      <c r="E63" s="320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B63" s="67"/>
      <c r="AC63" s="55" t="s">
        <v>86</v>
      </c>
      <c r="AD63" s="56" t="s">
        <v>87</v>
      </c>
      <c r="AE63" s="55">
        <v>3</v>
      </c>
      <c r="AG63" s="67">
        <v>38</v>
      </c>
      <c r="AH63" s="68" t="s">
        <v>220</v>
      </c>
      <c r="AI63" s="67" t="s">
        <v>221</v>
      </c>
      <c r="AJ63" s="68">
        <v>3</v>
      </c>
      <c r="AL63" s="67">
        <v>38</v>
      </c>
      <c r="AM63" s="68" t="s">
        <v>218</v>
      </c>
      <c r="AN63" s="67" t="s">
        <v>219</v>
      </c>
      <c r="AO63" s="68">
        <v>3</v>
      </c>
    </row>
    <row r="64" spans="1:41" ht="19.5" customHeight="1">
      <c r="A64" s="315">
        <v>41</v>
      </c>
      <c r="B64" s="316" t="s">
        <v>90</v>
      </c>
      <c r="C64" s="315" t="s">
        <v>91</v>
      </c>
      <c r="D64" s="316">
        <v>3</v>
      </c>
      <c r="E64" s="316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B64" s="67">
        <v>40</v>
      </c>
      <c r="AC64" s="68" t="s">
        <v>90</v>
      </c>
      <c r="AD64" s="67" t="s">
        <v>91</v>
      </c>
      <c r="AE64" s="68">
        <v>3</v>
      </c>
      <c r="AG64" s="74"/>
      <c r="AH64" s="74"/>
      <c r="AI64" s="75" t="s">
        <v>24</v>
      </c>
      <c r="AJ64" s="55">
        <f>SUM(AJ54:AJ60)</f>
        <v>20</v>
      </c>
      <c r="AL64" s="67">
        <v>39</v>
      </c>
      <c r="AM64" s="68" t="s">
        <v>220</v>
      </c>
      <c r="AN64" s="67" t="s">
        <v>221</v>
      </c>
      <c r="AO64" s="68">
        <v>3</v>
      </c>
    </row>
    <row r="65" spans="1:41" ht="19.5" customHeight="1">
      <c r="A65" s="315">
        <v>42</v>
      </c>
      <c r="B65" s="316" t="s">
        <v>218</v>
      </c>
      <c r="C65" s="315" t="s">
        <v>219</v>
      </c>
      <c r="D65" s="316">
        <v>3</v>
      </c>
      <c r="E65" s="316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B65" s="67">
        <v>41</v>
      </c>
      <c r="AC65" s="68" t="s">
        <v>218</v>
      </c>
      <c r="AD65" s="67" t="s">
        <v>219</v>
      </c>
      <c r="AE65" s="68">
        <v>3</v>
      </c>
      <c r="AG65" s="64" t="s">
        <v>92</v>
      </c>
      <c r="AH65" s="65"/>
      <c r="AI65" s="65"/>
      <c r="AJ65" s="66"/>
      <c r="AL65" s="74"/>
      <c r="AM65" s="74"/>
      <c r="AN65" s="75" t="s">
        <v>24</v>
      </c>
      <c r="AO65" s="55">
        <f>SUM(AO55:AO61)</f>
        <v>20</v>
      </c>
    </row>
    <row r="66" spans="1:41" ht="19.5" customHeight="1">
      <c r="A66" s="315">
        <v>43</v>
      </c>
      <c r="B66" s="316" t="s">
        <v>220</v>
      </c>
      <c r="C66" s="315" t="s">
        <v>221</v>
      </c>
      <c r="D66" s="316">
        <v>3</v>
      </c>
      <c r="E66" s="316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B66" s="67">
        <v>42</v>
      </c>
      <c r="AC66" s="68" t="s">
        <v>220</v>
      </c>
      <c r="AD66" s="67" t="s">
        <v>221</v>
      </c>
      <c r="AE66" s="68">
        <v>3</v>
      </c>
      <c r="AG66" s="126">
        <v>39</v>
      </c>
      <c r="AH66" s="87" t="s">
        <v>60</v>
      </c>
      <c r="AI66" s="88" t="s">
        <v>61</v>
      </c>
      <c r="AJ66" s="87">
        <v>3</v>
      </c>
      <c r="AL66" s="64" t="s">
        <v>92</v>
      </c>
      <c r="AM66" s="65"/>
      <c r="AN66" s="65"/>
      <c r="AO66" s="66"/>
    </row>
    <row r="67" spans="1:41" ht="19.5" customHeight="1">
      <c r="A67" s="318"/>
      <c r="B67" s="318"/>
      <c r="C67" s="319" t="s">
        <v>24</v>
      </c>
      <c r="D67" s="320">
        <f>SUM(D57:D62)+3</f>
        <v>20</v>
      </c>
      <c r="E67" s="320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B67" s="74"/>
      <c r="AC67" s="74"/>
      <c r="AD67" s="75" t="s">
        <v>24</v>
      </c>
      <c r="AE67" s="55">
        <f>SUM(AE57:AE62)+3</f>
        <v>20</v>
      </c>
      <c r="AG67" s="114">
        <v>40</v>
      </c>
      <c r="AH67" s="68" t="s">
        <v>99</v>
      </c>
      <c r="AI67" s="67" t="s">
        <v>100</v>
      </c>
      <c r="AJ67" s="68">
        <v>3</v>
      </c>
      <c r="AL67" s="67">
        <v>40</v>
      </c>
      <c r="AM67" s="87" t="s">
        <v>60</v>
      </c>
      <c r="AN67" s="88" t="s">
        <v>61</v>
      </c>
      <c r="AO67" s="87">
        <v>3</v>
      </c>
    </row>
    <row r="68" spans="1:41" ht="19.5" customHeight="1">
      <c r="A68" s="330" t="s">
        <v>92</v>
      </c>
      <c r="B68" s="331"/>
      <c r="C68" s="331"/>
      <c r="D68" s="332"/>
      <c r="E68" s="332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B68" s="64" t="s">
        <v>92</v>
      </c>
      <c r="AC68" s="65"/>
      <c r="AD68" s="65"/>
      <c r="AE68" s="66"/>
      <c r="AG68" s="295">
        <v>41</v>
      </c>
      <c r="AH68" s="115" t="s">
        <v>265</v>
      </c>
      <c r="AI68" s="72" t="s">
        <v>266</v>
      </c>
      <c r="AJ68" s="115">
        <v>3</v>
      </c>
      <c r="AL68" s="67">
        <v>41</v>
      </c>
      <c r="AM68" s="68" t="s">
        <v>99</v>
      </c>
      <c r="AN68" s="67" t="s">
        <v>100</v>
      </c>
      <c r="AO68" s="68">
        <v>3</v>
      </c>
    </row>
    <row r="69" spans="1:41" ht="19.5" customHeight="1">
      <c r="A69" s="315">
        <v>44</v>
      </c>
      <c r="B69" s="316" t="s">
        <v>93</v>
      </c>
      <c r="C69" s="315" t="s">
        <v>94</v>
      </c>
      <c r="D69" s="316">
        <v>2</v>
      </c>
      <c r="E69" s="316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B69" s="67">
        <v>43</v>
      </c>
      <c r="AC69" s="68" t="s">
        <v>93</v>
      </c>
      <c r="AD69" s="67" t="s">
        <v>94</v>
      </c>
      <c r="AE69" s="68">
        <v>2</v>
      </c>
      <c r="AG69" s="295">
        <v>42</v>
      </c>
      <c r="AH69" s="115" t="s">
        <v>267</v>
      </c>
      <c r="AI69" s="72" t="s">
        <v>268</v>
      </c>
      <c r="AJ69" s="115">
        <v>3</v>
      </c>
      <c r="AL69" s="288">
        <v>42</v>
      </c>
      <c r="AM69" s="115" t="s">
        <v>265</v>
      </c>
      <c r="AN69" s="72" t="s">
        <v>266</v>
      </c>
      <c r="AO69" s="115">
        <v>3</v>
      </c>
    </row>
    <row r="70" spans="1:41" ht="19.5" customHeight="1">
      <c r="A70" s="322">
        <v>45</v>
      </c>
      <c r="B70" s="323" t="s">
        <v>95</v>
      </c>
      <c r="C70" s="324" t="s">
        <v>96</v>
      </c>
      <c r="D70" s="323">
        <v>4</v>
      </c>
      <c r="E70" s="316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B70" s="69">
        <v>44</v>
      </c>
      <c r="AC70" s="70" t="s">
        <v>95</v>
      </c>
      <c r="AD70" s="71" t="s">
        <v>96</v>
      </c>
      <c r="AE70" s="70">
        <v>4</v>
      </c>
      <c r="AG70" s="140">
        <v>43</v>
      </c>
      <c r="AH70" s="87" t="s">
        <v>63</v>
      </c>
      <c r="AI70" s="88" t="s">
        <v>64</v>
      </c>
      <c r="AJ70" s="87">
        <v>4</v>
      </c>
      <c r="AL70" s="288">
        <v>43</v>
      </c>
      <c r="AM70" s="115" t="s">
        <v>267</v>
      </c>
      <c r="AN70" s="72" t="s">
        <v>268</v>
      </c>
      <c r="AO70" s="115">
        <v>3</v>
      </c>
    </row>
    <row r="71" spans="1:41" ht="19.5" customHeight="1">
      <c r="A71" s="315">
        <v>46</v>
      </c>
      <c r="B71" s="316" t="s">
        <v>97</v>
      </c>
      <c r="C71" s="315" t="s">
        <v>98</v>
      </c>
      <c r="D71" s="316">
        <v>3</v>
      </c>
      <c r="E71" s="316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B71" s="67">
        <v>45</v>
      </c>
      <c r="AC71" s="68" t="s">
        <v>97</v>
      </c>
      <c r="AD71" s="67" t="s">
        <v>98</v>
      </c>
      <c r="AE71" s="68">
        <v>3</v>
      </c>
      <c r="AG71" s="140">
        <v>44</v>
      </c>
      <c r="AH71" s="68" t="s">
        <v>67</v>
      </c>
      <c r="AI71" s="77" t="s">
        <v>68</v>
      </c>
      <c r="AJ71" s="79">
        <v>3</v>
      </c>
      <c r="AL71" s="125">
        <v>44</v>
      </c>
      <c r="AM71" s="87" t="s">
        <v>63</v>
      </c>
      <c r="AN71" s="88" t="s">
        <v>64</v>
      </c>
      <c r="AO71" s="87">
        <v>4</v>
      </c>
    </row>
    <row r="72" spans="1:41" ht="19.5" customHeight="1">
      <c r="A72" s="315">
        <v>47</v>
      </c>
      <c r="B72" s="316" t="s">
        <v>99</v>
      </c>
      <c r="C72" s="315" t="s">
        <v>100</v>
      </c>
      <c r="D72" s="316">
        <v>3</v>
      </c>
      <c r="E72" s="316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B72" s="67">
        <v>46</v>
      </c>
      <c r="AC72" s="68" t="s">
        <v>99</v>
      </c>
      <c r="AD72" s="67" t="s">
        <v>100</v>
      </c>
      <c r="AE72" s="68">
        <v>3</v>
      </c>
      <c r="AG72" s="114"/>
      <c r="AH72" s="74"/>
      <c r="AI72" s="75" t="s">
        <v>24</v>
      </c>
      <c r="AJ72" s="55">
        <f>SUM(AJ66:AJ71)</f>
        <v>19</v>
      </c>
      <c r="AL72" s="125">
        <v>45</v>
      </c>
      <c r="AM72" s="68" t="s">
        <v>67</v>
      </c>
      <c r="AN72" s="77" t="s">
        <v>68</v>
      </c>
      <c r="AO72" s="79">
        <v>3</v>
      </c>
    </row>
    <row r="73" spans="1:41" ht="19.5" customHeight="1">
      <c r="A73" s="322">
        <v>48</v>
      </c>
      <c r="B73" s="323" t="s">
        <v>88</v>
      </c>
      <c r="C73" s="324" t="s">
        <v>89</v>
      </c>
      <c r="D73" s="323">
        <v>3</v>
      </c>
      <c r="E73" s="316"/>
      <c r="F73" s="299" t="s">
        <v>242</v>
      </c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B73" s="288">
        <v>47</v>
      </c>
      <c r="AC73" s="115" t="s">
        <v>265</v>
      </c>
      <c r="AD73" s="72" t="s">
        <v>266</v>
      </c>
      <c r="AE73" s="115">
        <v>3</v>
      </c>
      <c r="AG73" s="76" t="s">
        <v>41</v>
      </c>
      <c r="AH73" s="76"/>
      <c r="AI73" s="76"/>
      <c r="AJ73" s="76"/>
      <c r="AL73" s="74"/>
      <c r="AM73" s="74"/>
      <c r="AN73" s="75" t="s">
        <v>24</v>
      </c>
      <c r="AO73" s="55">
        <f>SUM(AO67:AO72)</f>
        <v>19</v>
      </c>
    </row>
    <row r="74" spans="1:41" ht="19.5" customHeight="1">
      <c r="A74" s="322">
        <v>49</v>
      </c>
      <c r="B74" s="323" t="s">
        <v>84</v>
      </c>
      <c r="C74" s="324" t="s">
        <v>85</v>
      </c>
      <c r="D74" s="323">
        <v>3</v>
      </c>
      <c r="E74" s="316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B74" s="288">
        <v>48</v>
      </c>
      <c r="AC74" s="115" t="s">
        <v>267</v>
      </c>
      <c r="AD74" s="72" t="s">
        <v>268</v>
      </c>
      <c r="AE74" s="115">
        <v>3</v>
      </c>
      <c r="AG74" s="67">
        <v>45</v>
      </c>
      <c r="AH74" s="68" t="s">
        <v>102</v>
      </c>
      <c r="AI74" s="75" t="s">
        <v>103</v>
      </c>
      <c r="AJ74" s="68">
        <v>3</v>
      </c>
      <c r="AL74" s="76" t="s">
        <v>41</v>
      </c>
      <c r="AM74" s="76"/>
      <c r="AN74" s="76"/>
      <c r="AO74" s="76"/>
    </row>
    <row r="75" spans="1:41" ht="19.5" customHeight="1">
      <c r="A75" s="318"/>
      <c r="B75" s="318"/>
      <c r="C75" s="319" t="s">
        <v>24</v>
      </c>
      <c r="D75" s="320">
        <f>SUM(D69:D74)</f>
        <v>18</v>
      </c>
      <c r="E75" s="320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B75" s="69">
        <v>49</v>
      </c>
      <c r="AC75" s="70" t="s">
        <v>82</v>
      </c>
      <c r="AD75" s="71" t="s">
        <v>83</v>
      </c>
      <c r="AE75" s="70">
        <v>3</v>
      </c>
      <c r="AG75" s="67"/>
      <c r="AH75" s="77"/>
      <c r="AI75" s="78" t="s">
        <v>24</v>
      </c>
      <c r="AJ75" s="79">
        <v>3</v>
      </c>
      <c r="AL75" s="67">
        <v>46</v>
      </c>
      <c r="AM75" s="68" t="s">
        <v>102</v>
      </c>
      <c r="AN75" s="75" t="s">
        <v>103</v>
      </c>
      <c r="AO75" s="68">
        <v>3</v>
      </c>
    </row>
    <row r="76" spans="1:41" ht="19.5" customHeight="1">
      <c r="A76" s="321" t="s">
        <v>41</v>
      </c>
      <c r="B76" s="321"/>
      <c r="C76" s="321"/>
      <c r="D76" s="321"/>
      <c r="E76" s="321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B76" s="74"/>
      <c r="AC76" s="74"/>
      <c r="AD76" s="75" t="s">
        <v>24</v>
      </c>
      <c r="AE76" s="55">
        <f>SUM(AE69:AE75)</f>
        <v>21</v>
      </c>
      <c r="AG76" s="64" t="s">
        <v>104</v>
      </c>
      <c r="AH76" s="65"/>
      <c r="AI76" s="65"/>
      <c r="AJ76" s="66"/>
      <c r="AL76" s="67"/>
      <c r="AM76" s="77"/>
      <c r="AN76" s="78" t="s">
        <v>24</v>
      </c>
      <c r="AO76" s="79">
        <v>3</v>
      </c>
    </row>
    <row r="77" spans="1:41" ht="19.5" customHeight="1">
      <c r="A77" s="315">
        <v>50</v>
      </c>
      <c r="B77" s="316" t="s">
        <v>102</v>
      </c>
      <c r="C77" s="319" t="s">
        <v>103</v>
      </c>
      <c r="D77" s="316">
        <v>3</v>
      </c>
      <c r="E77" s="316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B77" s="76" t="s">
        <v>41</v>
      </c>
      <c r="AC77" s="76"/>
      <c r="AD77" s="76"/>
      <c r="AE77" s="76"/>
      <c r="AG77" s="58">
        <v>46</v>
      </c>
      <c r="AH77" s="115" t="s">
        <v>269</v>
      </c>
      <c r="AI77" s="72" t="s">
        <v>270</v>
      </c>
      <c r="AJ77" s="115">
        <v>3</v>
      </c>
      <c r="AL77" s="64" t="s">
        <v>104</v>
      </c>
      <c r="AM77" s="65"/>
      <c r="AN77" s="65"/>
      <c r="AO77" s="66"/>
    </row>
    <row r="78" spans="1:41" ht="19.5" customHeight="1">
      <c r="A78" s="315"/>
      <c r="B78" s="317"/>
      <c r="C78" s="335" t="s">
        <v>24</v>
      </c>
      <c r="D78" s="328">
        <v>3</v>
      </c>
      <c r="E78" s="328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B78" s="67">
        <v>50</v>
      </c>
      <c r="AC78" s="68" t="s">
        <v>102</v>
      </c>
      <c r="AD78" s="75" t="s">
        <v>103</v>
      </c>
      <c r="AE78" s="68">
        <v>3</v>
      </c>
      <c r="AG78" s="58">
        <v>47</v>
      </c>
      <c r="AH78" s="115" t="s">
        <v>271</v>
      </c>
      <c r="AI78" s="72" t="s">
        <v>272</v>
      </c>
      <c r="AJ78" s="115">
        <v>3</v>
      </c>
      <c r="AL78" s="58">
        <v>47</v>
      </c>
      <c r="AM78" s="115" t="s">
        <v>269</v>
      </c>
      <c r="AN78" s="72" t="s">
        <v>270</v>
      </c>
      <c r="AO78" s="115">
        <v>3</v>
      </c>
    </row>
    <row r="79" spans="1:41" ht="19.5" customHeight="1">
      <c r="A79" s="330" t="s">
        <v>104</v>
      </c>
      <c r="B79" s="331"/>
      <c r="C79" s="331"/>
      <c r="D79" s="332"/>
      <c r="E79" s="332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B79" s="67"/>
      <c r="AC79" s="77"/>
      <c r="AD79" s="78" t="s">
        <v>24</v>
      </c>
      <c r="AE79" s="79">
        <v>3</v>
      </c>
      <c r="AG79" s="67">
        <v>48</v>
      </c>
      <c r="AH79" s="70" t="s">
        <v>214</v>
      </c>
      <c r="AI79" s="71" t="s">
        <v>215</v>
      </c>
      <c r="AJ79" s="70">
        <v>3</v>
      </c>
      <c r="AL79" s="58">
        <v>48</v>
      </c>
      <c r="AM79" s="115" t="s">
        <v>271</v>
      </c>
      <c r="AN79" s="72" t="s">
        <v>272</v>
      </c>
      <c r="AO79" s="115">
        <v>3</v>
      </c>
    </row>
    <row r="80" spans="1:41" ht="19.5" customHeight="1">
      <c r="A80" s="322">
        <v>51</v>
      </c>
      <c r="B80" s="323" t="s">
        <v>222</v>
      </c>
      <c r="C80" s="324" t="s">
        <v>223</v>
      </c>
      <c r="D80" s="323">
        <v>3</v>
      </c>
      <c r="E80" s="316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B80" s="64" t="s">
        <v>104</v>
      </c>
      <c r="AC80" s="65"/>
      <c r="AD80" s="65"/>
      <c r="AE80" s="66"/>
      <c r="AG80" s="114"/>
      <c r="AH80" s="55" t="s">
        <v>86</v>
      </c>
      <c r="AI80" s="81" t="s">
        <v>109</v>
      </c>
      <c r="AJ80" s="60">
        <v>6</v>
      </c>
      <c r="AL80" s="67">
        <v>49</v>
      </c>
      <c r="AM80" s="70" t="s">
        <v>214</v>
      </c>
      <c r="AN80" s="71" t="s">
        <v>215</v>
      </c>
      <c r="AO80" s="70">
        <v>3</v>
      </c>
    </row>
    <row r="81" spans="1:41" ht="19.5" customHeight="1">
      <c r="A81" s="322">
        <v>52</v>
      </c>
      <c r="B81" s="323" t="s">
        <v>105</v>
      </c>
      <c r="C81" s="324" t="s">
        <v>106</v>
      </c>
      <c r="D81" s="323">
        <v>3</v>
      </c>
      <c r="E81" s="316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B81" s="69">
        <v>51</v>
      </c>
      <c r="AC81" s="70" t="s">
        <v>222</v>
      </c>
      <c r="AD81" s="71" t="s">
        <v>223</v>
      </c>
      <c r="AE81" s="70">
        <v>3</v>
      </c>
      <c r="AG81" s="80">
        <v>49</v>
      </c>
      <c r="AH81" s="79" t="s">
        <v>110</v>
      </c>
      <c r="AI81" s="77" t="s">
        <v>111</v>
      </c>
      <c r="AJ81" s="68">
        <v>3</v>
      </c>
      <c r="AL81" s="196"/>
      <c r="AM81" s="55" t="s">
        <v>86</v>
      </c>
      <c r="AN81" s="81" t="s">
        <v>109</v>
      </c>
      <c r="AO81" s="60">
        <v>6</v>
      </c>
    </row>
    <row r="82" spans="1:41" ht="19.5" customHeight="1">
      <c r="A82" s="315">
        <v>53</v>
      </c>
      <c r="B82" s="316" t="s">
        <v>107</v>
      </c>
      <c r="C82" s="317" t="s">
        <v>108</v>
      </c>
      <c r="D82" s="316">
        <v>3</v>
      </c>
      <c r="E82" s="316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B82" s="288">
        <v>52</v>
      </c>
      <c r="AC82" s="115" t="s">
        <v>269</v>
      </c>
      <c r="AD82" s="72" t="s">
        <v>270</v>
      </c>
      <c r="AE82" s="115">
        <v>3</v>
      </c>
      <c r="AG82" s="67">
        <v>50</v>
      </c>
      <c r="AH82" s="79" t="s">
        <v>112</v>
      </c>
      <c r="AI82" s="77" t="s">
        <v>113</v>
      </c>
      <c r="AJ82" s="68">
        <v>3</v>
      </c>
      <c r="AL82" s="80">
        <v>50</v>
      </c>
      <c r="AM82" s="79" t="s">
        <v>110</v>
      </c>
      <c r="AN82" s="77" t="s">
        <v>111</v>
      </c>
      <c r="AO82" s="68">
        <v>3</v>
      </c>
    </row>
    <row r="83" spans="1:41" ht="38.25" customHeight="1">
      <c r="A83" s="336"/>
      <c r="B83" s="320" t="s">
        <v>86</v>
      </c>
      <c r="C83" s="337" t="s">
        <v>109</v>
      </c>
      <c r="D83" s="338">
        <v>6</v>
      </c>
      <c r="E83" s="338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B83" s="288">
        <v>53</v>
      </c>
      <c r="AC83" s="115" t="s">
        <v>271</v>
      </c>
      <c r="AD83" s="72" t="s">
        <v>272</v>
      </c>
      <c r="AE83" s="115">
        <v>3</v>
      </c>
      <c r="AG83" s="67">
        <v>51</v>
      </c>
      <c r="AH83" s="68" t="s">
        <v>114</v>
      </c>
      <c r="AI83" s="77" t="s">
        <v>115</v>
      </c>
      <c r="AJ83" s="68">
        <v>3</v>
      </c>
      <c r="AL83" s="67">
        <v>51</v>
      </c>
      <c r="AM83" s="79" t="s">
        <v>112</v>
      </c>
      <c r="AN83" s="77" t="s">
        <v>113</v>
      </c>
      <c r="AO83" s="68">
        <v>3</v>
      </c>
    </row>
    <row r="84" spans="1:41" ht="19.5" customHeight="1">
      <c r="A84" s="315">
        <v>54</v>
      </c>
      <c r="B84" s="328" t="s">
        <v>110</v>
      </c>
      <c r="C84" s="317" t="s">
        <v>111</v>
      </c>
      <c r="D84" s="316">
        <v>3</v>
      </c>
      <c r="E84" s="316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B84" s="80"/>
      <c r="AC84" s="55" t="s">
        <v>86</v>
      </c>
      <c r="AD84" s="81" t="s">
        <v>109</v>
      </c>
      <c r="AE84" s="60">
        <v>6</v>
      </c>
      <c r="AG84" s="67">
        <v>52</v>
      </c>
      <c r="AH84" s="68" t="s">
        <v>116</v>
      </c>
      <c r="AI84" s="77" t="s">
        <v>117</v>
      </c>
      <c r="AJ84" s="68">
        <v>3</v>
      </c>
      <c r="AL84" s="67">
        <v>52</v>
      </c>
      <c r="AM84" s="68" t="s">
        <v>114</v>
      </c>
      <c r="AN84" s="77" t="s">
        <v>115</v>
      </c>
      <c r="AO84" s="68">
        <v>3</v>
      </c>
    </row>
    <row r="85" spans="1:41" ht="19.5" customHeight="1">
      <c r="A85" s="315">
        <v>55</v>
      </c>
      <c r="B85" s="328" t="s">
        <v>112</v>
      </c>
      <c r="C85" s="317" t="s">
        <v>113</v>
      </c>
      <c r="D85" s="316">
        <v>3</v>
      </c>
      <c r="E85" s="316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B85" s="67">
        <v>54</v>
      </c>
      <c r="AC85" s="79" t="s">
        <v>110</v>
      </c>
      <c r="AD85" s="77" t="s">
        <v>111</v>
      </c>
      <c r="AE85" s="68">
        <v>3</v>
      </c>
      <c r="AG85" s="67">
        <v>53</v>
      </c>
      <c r="AH85" s="68" t="s">
        <v>120</v>
      </c>
      <c r="AI85" s="77" t="s">
        <v>121</v>
      </c>
      <c r="AJ85" s="68">
        <v>3</v>
      </c>
      <c r="AL85" s="67">
        <v>53</v>
      </c>
      <c r="AM85" s="68" t="s">
        <v>116</v>
      </c>
      <c r="AN85" s="77" t="s">
        <v>117</v>
      </c>
      <c r="AO85" s="68">
        <v>3</v>
      </c>
    </row>
    <row r="86" spans="1:41" ht="19.5" customHeight="1">
      <c r="A86" s="315">
        <v>56</v>
      </c>
      <c r="B86" s="316" t="s">
        <v>114</v>
      </c>
      <c r="C86" s="317" t="s">
        <v>115</v>
      </c>
      <c r="D86" s="316">
        <v>3</v>
      </c>
      <c r="E86" s="316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B86" s="67">
        <v>55</v>
      </c>
      <c r="AC86" s="79" t="s">
        <v>112</v>
      </c>
      <c r="AD86" s="77" t="s">
        <v>113</v>
      </c>
      <c r="AE86" s="68">
        <v>3</v>
      </c>
      <c r="AG86" s="67">
        <v>54</v>
      </c>
      <c r="AH86" s="68" t="s">
        <v>122</v>
      </c>
      <c r="AI86" s="77" t="s">
        <v>123</v>
      </c>
      <c r="AJ86" s="68">
        <v>3</v>
      </c>
      <c r="AL86" s="67">
        <v>54</v>
      </c>
      <c r="AM86" s="68" t="s">
        <v>120</v>
      </c>
      <c r="AN86" s="77" t="s">
        <v>121</v>
      </c>
      <c r="AO86" s="68">
        <v>3</v>
      </c>
    </row>
    <row r="87" spans="1:41" ht="19.5" customHeight="1">
      <c r="A87" s="315">
        <v>57</v>
      </c>
      <c r="B87" s="316" t="s">
        <v>116</v>
      </c>
      <c r="C87" s="317" t="s">
        <v>117</v>
      </c>
      <c r="D87" s="316">
        <v>3</v>
      </c>
      <c r="E87" s="316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B87" s="120">
        <v>56</v>
      </c>
      <c r="AC87" s="68" t="s">
        <v>114</v>
      </c>
      <c r="AD87" s="77" t="s">
        <v>115</v>
      </c>
      <c r="AE87" s="68">
        <v>3</v>
      </c>
      <c r="AG87" s="67">
        <v>55</v>
      </c>
      <c r="AH87" s="68" t="s">
        <v>124</v>
      </c>
      <c r="AI87" s="77" t="s">
        <v>125</v>
      </c>
      <c r="AJ87" s="68">
        <v>3</v>
      </c>
      <c r="AL87" s="67">
        <v>55</v>
      </c>
      <c r="AM87" s="68" t="s">
        <v>122</v>
      </c>
      <c r="AN87" s="77" t="s">
        <v>123</v>
      </c>
      <c r="AO87" s="68">
        <v>3</v>
      </c>
    </row>
    <row r="88" spans="1:41" ht="19.5" customHeight="1">
      <c r="A88" s="315">
        <v>58</v>
      </c>
      <c r="B88" s="316" t="s">
        <v>120</v>
      </c>
      <c r="C88" s="317" t="s">
        <v>121</v>
      </c>
      <c r="D88" s="316">
        <v>3</v>
      </c>
      <c r="E88" s="316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B88" s="67">
        <v>57</v>
      </c>
      <c r="AC88" s="68" t="s">
        <v>116</v>
      </c>
      <c r="AD88" s="77" t="s">
        <v>117</v>
      </c>
      <c r="AE88" s="68">
        <v>3</v>
      </c>
      <c r="AG88" s="67">
        <v>56</v>
      </c>
      <c r="AH88" s="68" t="s">
        <v>224</v>
      </c>
      <c r="AI88" s="77" t="s">
        <v>225</v>
      </c>
      <c r="AJ88" s="68">
        <v>3</v>
      </c>
      <c r="AL88" s="67">
        <v>56</v>
      </c>
      <c r="AM88" s="68" t="s">
        <v>124</v>
      </c>
      <c r="AN88" s="77" t="s">
        <v>125</v>
      </c>
      <c r="AO88" s="68">
        <v>3</v>
      </c>
    </row>
    <row r="89" spans="1:41" ht="32.4" customHeight="1">
      <c r="A89" s="315">
        <v>59</v>
      </c>
      <c r="B89" s="316" t="s">
        <v>122</v>
      </c>
      <c r="C89" s="317" t="s">
        <v>123</v>
      </c>
      <c r="D89" s="316">
        <v>3</v>
      </c>
      <c r="E89" s="316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B89" s="67">
        <v>58</v>
      </c>
      <c r="AC89" s="68" t="s">
        <v>120</v>
      </c>
      <c r="AD89" s="77" t="s">
        <v>121</v>
      </c>
      <c r="AE89" s="68">
        <v>3</v>
      </c>
      <c r="AG89" s="67">
        <v>57</v>
      </c>
      <c r="AH89" s="55" t="s">
        <v>126</v>
      </c>
      <c r="AI89" s="81" t="s">
        <v>127</v>
      </c>
      <c r="AJ89" s="60">
        <v>3</v>
      </c>
      <c r="AL89" s="67">
        <v>57</v>
      </c>
      <c r="AM89" s="68" t="s">
        <v>224</v>
      </c>
      <c r="AN89" s="77" t="s">
        <v>225</v>
      </c>
      <c r="AO89" s="68">
        <v>3</v>
      </c>
    </row>
    <row r="90" spans="1:41" ht="38.4" customHeight="1">
      <c r="A90" s="315">
        <v>60</v>
      </c>
      <c r="B90" s="316" t="s">
        <v>124</v>
      </c>
      <c r="C90" s="317" t="s">
        <v>125</v>
      </c>
      <c r="D90" s="316">
        <v>3</v>
      </c>
      <c r="E90" s="316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B90" s="67">
        <v>59</v>
      </c>
      <c r="AC90" s="68" t="s">
        <v>122</v>
      </c>
      <c r="AD90" s="77" t="s">
        <v>123</v>
      </c>
      <c r="AE90" s="68">
        <v>3</v>
      </c>
      <c r="AG90" s="67"/>
      <c r="AH90" s="74"/>
      <c r="AI90" s="75" t="s">
        <v>24</v>
      </c>
      <c r="AJ90" s="55">
        <f>SUM(AJ77:AJ80)+3</f>
        <v>18</v>
      </c>
      <c r="AL90" s="67">
        <v>58</v>
      </c>
      <c r="AM90" s="55" t="s">
        <v>126</v>
      </c>
      <c r="AN90" s="81" t="s">
        <v>127</v>
      </c>
      <c r="AO90" s="60">
        <v>3</v>
      </c>
    </row>
    <row r="91" spans="1:41" ht="25.5" customHeight="1">
      <c r="A91" s="315">
        <v>61</v>
      </c>
      <c r="B91" s="316" t="s">
        <v>224</v>
      </c>
      <c r="C91" s="317" t="s">
        <v>225</v>
      </c>
      <c r="D91" s="316">
        <v>3</v>
      </c>
      <c r="E91" s="316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B91" s="67">
        <v>60</v>
      </c>
      <c r="AC91" s="68" t="s">
        <v>124</v>
      </c>
      <c r="AD91" s="77" t="s">
        <v>125</v>
      </c>
      <c r="AE91" s="68">
        <v>3</v>
      </c>
      <c r="AG91" s="138" t="s">
        <v>128</v>
      </c>
      <c r="AH91" s="131"/>
      <c r="AI91" s="58"/>
      <c r="AJ91" s="58"/>
      <c r="AL91" s="74"/>
      <c r="AM91" s="74"/>
      <c r="AN91" s="75" t="s">
        <v>24</v>
      </c>
      <c r="AO91" s="55">
        <f>SUM(AO78:AO81)+3</f>
        <v>18</v>
      </c>
    </row>
    <row r="92" spans="1:41" ht="36" customHeight="1">
      <c r="A92" s="315">
        <v>62</v>
      </c>
      <c r="B92" s="320" t="s">
        <v>126</v>
      </c>
      <c r="C92" s="337" t="s">
        <v>127</v>
      </c>
      <c r="D92" s="338">
        <v>3</v>
      </c>
      <c r="E92" s="338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B92" s="67">
        <v>61</v>
      </c>
      <c r="AC92" s="68" t="s">
        <v>224</v>
      </c>
      <c r="AD92" s="77" t="s">
        <v>225</v>
      </c>
      <c r="AE92" s="68">
        <v>3</v>
      </c>
      <c r="AG92" s="114">
        <v>58</v>
      </c>
      <c r="AH92" s="70" t="s">
        <v>222</v>
      </c>
      <c r="AI92" s="71" t="s">
        <v>223</v>
      </c>
      <c r="AJ92" s="70">
        <v>3</v>
      </c>
      <c r="AL92" s="122" t="s">
        <v>128</v>
      </c>
      <c r="AM92" s="123"/>
      <c r="AN92" s="76"/>
      <c r="AO92" s="55"/>
    </row>
    <row r="93" spans="1:41" ht="19.5" customHeight="1">
      <c r="A93" s="318"/>
      <c r="B93" s="318"/>
      <c r="C93" s="319" t="s">
        <v>24</v>
      </c>
      <c r="D93" s="320">
        <f>SUM(D80:D83)+3</f>
        <v>18</v>
      </c>
      <c r="E93" s="320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B93" s="67">
        <v>62</v>
      </c>
      <c r="AC93" s="55" t="s">
        <v>126</v>
      </c>
      <c r="AD93" s="81" t="s">
        <v>127</v>
      </c>
      <c r="AE93" s="60">
        <v>3</v>
      </c>
      <c r="AG93" s="114">
        <v>59</v>
      </c>
      <c r="AH93" s="92" t="s">
        <v>95</v>
      </c>
      <c r="AI93" s="89" t="s">
        <v>96</v>
      </c>
      <c r="AJ93" s="74">
        <v>4</v>
      </c>
      <c r="AL93" s="110">
        <v>59</v>
      </c>
      <c r="AM93" s="70" t="s">
        <v>222</v>
      </c>
      <c r="AN93" s="71" t="s">
        <v>223</v>
      </c>
      <c r="AO93" s="70">
        <v>3</v>
      </c>
    </row>
    <row r="94" spans="1:41" ht="19.5" customHeight="1">
      <c r="A94" s="330" t="s">
        <v>128</v>
      </c>
      <c r="B94" s="331"/>
      <c r="C94" s="331"/>
      <c r="D94" s="332"/>
      <c r="E94" s="332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B94" s="120"/>
      <c r="AC94" s="74"/>
      <c r="AD94" s="75" t="s">
        <v>24</v>
      </c>
      <c r="AE94" s="55">
        <f>SUM(AE81:AE84)+3</f>
        <v>18</v>
      </c>
      <c r="AG94" s="114">
        <v>60</v>
      </c>
      <c r="AH94" s="92" t="s">
        <v>97</v>
      </c>
      <c r="AI94" s="89" t="s">
        <v>98</v>
      </c>
      <c r="AJ94" s="74">
        <v>3</v>
      </c>
      <c r="AL94" s="110">
        <v>60</v>
      </c>
      <c r="AM94" s="103" t="s">
        <v>95</v>
      </c>
      <c r="AN94" s="104" t="s">
        <v>96</v>
      </c>
      <c r="AO94" s="68">
        <v>4</v>
      </c>
    </row>
    <row r="95" spans="1:41" ht="19.5" customHeight="1">
      <c r="A95" s="305" t="s">
        <v>226</v>
      </c>
      <c r="B95" s="339"/>
      <c r="C95" s="339"/>
      <c r="D95" s="340"/>
      <c r="E95" s="332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B95" s="64" t="s">
        <v>128</v>
      </c>
      <c r="AC95" s="65"/>
      <c r="AD95" s="65"/>
      <c r="AE95" s="66"/>
      <c r="AG95" s="114">
        <v>61</v>
      </c>
      <c r="AH95" s="92" t="s">
        <v>93</v>
      </c>
      <c r="AI95" s="89" t="s">
        <v>94</v>
      </c>
      <c r="AJ95" s="74">
        <v>2</v>
      </c>
      <c r="AL95" s="110">
        <v>61</v>
      </c>
      <c r="AM95" s="103" t="s">
        <v>97</v>
      </c>
      <c r="AN95" s="104" t="s">
        <v>98</v>
      </c>
      <c r="AO95" s="68">
        <v>3</v>
      </c>
    </row>
    <row r="96" spans="1:41" ht="19.5" customHeight="1">
      <c r="A96" s="315">
        <v>63</v>
      </c>
      <c r="B96" s="316" t="s">
        <v>129</v>
      </c>
      <c r="C96" s="317" t="s">
        <v>130</v>
      </c>
      <c r="D96" s="316">
        <v>10</v>
      </c>
      <c r="E96" s="316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B96" s="82" t="s">
        <v>226</v>
      </c>
      <c r="AC96" s="83"/>
      <c r="AD96" s="83"/>
      <c r="AE96" s="84"/>
      <c r="AG96" s="114">
        <v>62</v>
      </c>
      <c r="AH96" s="117" t="s">
        <v>234</v>
      </c>
      <c r="AI96" s="118" t="s">
        <v>235</v>
      </c>
      <c r="AJ96" s="119">
        <v>3</v>
      </c>
      <c r="AL96" s="110">
        <v>62</v>
      </c>
      <c r="AM96" s="103" t="s">
        <v>93</v>
      </c>
      <c r="AN96" s="104" t="s">
        <v>94</v>
      </c>
      <c r="AO96" s="68">
        <v>2</v>
      </c>
    </row>
    <row r="97" spans="1:41" ht="19.5" customHeight="1">
      <c r="A97" s="318"/>
      <c r="B97" s="318"/>
      <c r="C97" s="319" t="s">
        <v>24</v>
      </c>
      <c r="D97" s="320">
        <v>10</v>
      </c>
      <c r="E97" s="320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B97" s="67">
        <v>63</v>
      </c>
      <c r="AC97" s="68" t="s">
        <v>129</v>
      </c>
      <c r="AD97" s="77" t="s">
        <v>130</v>
      </c>
      <c r="AE97" s="68">
        <v>10</v>
      </c>
      <c r="AG97" s="114">
        <v>63</v>
      </c>
      <c r="AH97" s="70" t="s">
        <v>82</v>
      </c>
      <c r="AI97" s="71" t="s">
        <v>83</v>
      </c>
      <c r="AJ97" s="70">
        <v>3</v>
      </c>
      <c r="AL97" s="298">
        <v>63</v>
      </c>
      <c r="AM97" s="117" t="s">
        <v>234</v>
      </c>
      <c r="AN97" s="118" t="s">
        <v>235</v>
      </c>
      <c r="AO97" s="119">
        <v>3</v>
      </c>
    </row>
    <row r="98" spans="1:41" ht="19.5" customHeight="1">
      <c r="A98" s="341" t="s">
        <v>227</v>
      </c>
      <c r="B98" s="342"/>
      <c r="C98" s="343"/>
      <c r="D98" s="311">
        <f>D19+D29+D33+D42+D51+D55+D67+D75+D78+D93+D97-6</f>
        <v>150</v>
      </c>
      <c r="E98" s="311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B98" s="74"/>
      <c r="AC98" s="74"/>
      <c r="AD98" s="75" t="s">
        <v>24</v>
      </c>
      <c r="AE98" s="55">
        <v>10</v>
      </c>
      <c r="AG98" s="130"/>
      <c r="AH98" s="131"/>
      <c r="AI98" s="75" t="s">
        <v>24</v>
      </c>
      <c r="AJ98" s="55">
        <f>SUM(AJ92:AJ97)</f>
        <v>18</v>
      </c>
      <c r="AL98" s="114">
        <v>64</v>
      </c>
      <c r="AM98" s="70" t="s">
        <v>82</v>
      </c>
      <c r="AN98" s="71" t="s">
        <v>83</v>
      </c>
      <c r="AO98" s="70">
        <v>3</v>
      </c>
    </row>
    <row r="99" spans="1:41" ht="19.5" customHeight="1">
      <c r="A99" s="305" t="s">
        <v>228</v>
      </c>
      <c r="B99" s="344"/>
      <c r="C99" s="345"/>
      <c r="D99" s="344"/>
      <c r="E99" s="316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B99" s="208" t="s">
        <v>227</v>
      </c>
      <c r="AC99" s="209"/>
      <c r="AD99" s="210"/>
      <c r="AE99" s="53">
        <v>150</v>
      </c>
      <c r="AG99" s="64" t="s">
        <v>138</v>
      </c>
      <c r="AH99" s="65"/>
      <c r="AI99" s="65"/>
      <c r="AJ99" s="66"/>
      <c r="AL99" s="133"/>
      <c r="AM99" s="131"/>
      <c r="AN99" s="75" t="s">
        <v>24</v>
      </c>
      <c r="AO99" s="55">
        <f>SUM(AO93:AO98)</f>
        <v>18</v>
      </c>
    </row>
    <row r="100" spans="1:41" ht="25.5" customHeight="1">
      <c r="A100" s="322">
        <v>64</v>
      </c>
      <c r="B100" s="323" t="s">
        <v>229</v>
      </c>
      <c r="C100" s="324" t="s">
        <v>230</v>
      </c>
      <c r="D100" s="323">
        <v>4</v>
      </c>
      <c r="E100" s="316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B100" s="82" t="s">
        <v>228</v>
      </c>
      <c r="AC100" s="85"/>
      <c r="AD100" s="86"/>
      <c r="AE100" s="85"/>
      <c r="AG100" s="82" t="s">
        <v>226</v>
      </c>
      <c r="AH100" s="83"/>
      <c r="AI100" s="83"/>
      <c r="AJ100" s="84"/>
      <c r="AL100" s="64" t="s">
        <v>138</v>
      </c>
      <c r="AM100" s="65"/>
      <c r="AN100" s="65"/>
      <c r="AO100" s="66"/>
    </row>
    <row r="101" spans="1:41" ht="25.5" customHeight="1">
      <c r="A101" s="322">
        <v>65</v>
      </c>
      <c r="B101" s="323" t="s">
        <v>231</v>
      </c>
      <c r="C101" s="324" t="s">
        <v>232</v>
      </c>
      <c r="D101" s="323">
        <v>6</v>
      </c>
      <c r="E101" s="316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B101" s="69">
        <v>64</v>
      </c>
      <c r="AC101" s="70" t="s">
        <v>229</v>
      </c>
      <c r="AD101" s="71" t="s">
        <v>230</v>
      </c>
      <c r="AE101" s="70">
        <v>4</v>
      </c>
      <c r="AG101" s="67">
        <v>64</v>
      </c>
      <c r="AH101" s="68" t="s">
        <v>129</v>
      </c>
      <c r="AI101" s="77" t="s">
        <v>130</v>
      </c>
      <c r="AJ101" s="68">
        <v>10</v>
      </c>
      <c r="AL101" s="82" t="s">
        <v>226</v>
      </c>
      <c r="AM101" s="83"/>
      <c r="AN101" s="83"/>
      <c r="AO101" s="84"/>
    </row>
    <row r="102" spans="1:41" ht="19.5" customHeight="1">
      <c r="A102" s="318"/>
      <c r="B102" s="318"/>
      <c r="C102" s="319" t="s">
        <v>24</v>
      </c>
      <c r="D102" s="320">
        <v>10</v>
      </c>
      <c r="E102" s="346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B102" s="69">
        <v>65</v>
      </c>
      <c r="AC102" s="70" t="s">
        <v>231</v>
      </c>
      <c r="AD102" s="71" t="s">
        <v>232</v>
      </c>
      <c r="AE102" s="70">
        <v>6</v>
      </c>
      <c r="AG102" s="74"/>
      <c r="AH102" s="74"/>
      <c r="AI102" s="75" t="s">
        <v>24</v>
      </c>
      <c r="AJ102" s="55">
        <v>10</v>
      </c>
      <c r="AL102" s="67">
        <v>65</v>
      </c>
      <c r="AM102" s="68" t="s">
        <v>129</v>
      </c>
      <c r="AN102" s="77" t="s">
        <v>130</v>
      </c>
      <c r="AO102" s="68">
        <v>10</v>
      </c>
    </row>
    <row r="103" spans="1:41" ht="19.5" customHeight="1">
      <c r="A103" s="341" t="s">
        <v>227</v>
      </c>
      <c r="B103" s="342"/>
      <c r="C103" s="343"/>
      <c r="D103" s="311">
        <v>150</v>
      </c>
      <c r="E103" s="347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B103" s="74"/>
      <c r="AC103" s="74"/>
      <c r="AD103" s="75" t="s">
        <v>24</v>
      </c>
      <c r="AE103" s="55">
        <v>10</v>
      </c>
      <c r="AG103" s="134" t="s">
        <v>227</v>
      </c>
      <c r="AH103" s="139"/>
      <c r="AI103" s="131"/>
      <c r="AJ103" s="53">
        <v>150</v>
      </c>
      <c r="AL103" s="74"/>
      <c r="AM103" s="74"/>
      <c r="AN103" s="75" t="s">
        <v>24</v>
      </c>
      <c r="AO103" s="55">
        <v>10</v>
      </c>
    </row>
    <row r="104" spans="1:41" ht="19.5" customHeight="1">
      <c r="A104" s="348"/>
      <c r="B104" s="348"/>
      <c r="C104" s="348"/>
      <c r="D104" s="348"/>
      <c r="E104" s="348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B104" s="208" t="s">
        <v>227</v>
      </c>
      <c r="AC104" s="209"/>
      <c r="AD104" s="210"/>
      <c r="AE104" s="53">
        <v>150</v>
      </c>
      <c r="AG104" s="82" t="s">
        <v>228</v>
      </c>
      <c r="AH104" s="85"/>
      <c r="AI104" s="86"/>
      <c r="AJ104" s="85"/>
      <c r="AL104" s="134" t="s">
        <v>227</v>
      </c>
      <c r="AM104" s="135"/>
      <c r="AN104" s="136"/>
      <c r="AO104" s="53">
        <v>150</v>
      </c>
    </row>
    <row r="105" spans="1:41" ht="19.5" customHeight="1">
      <c r="A105" s="349" t="s">
        <v>243</v>
      </c>
      <c r="B105" s="310"/>
      <c r="C105" s="310"/>
      <c r="D105" s="310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B105" s="192"/>
      <c r="AC105" s="193"/>
      <c r="AD105" s="193"/>
      <c r="AE105" s="192"/>
      <c r="AG105" s="69">
        <v>65</v>
      </c>
      <c r="AH105" s="70" t="s">
        <v>229</v>
      </c>
      <c r="AI105" s="71" t="s">
        <v>230</v>
      </c>
      <c r="AJ105" s="70">
        <v>4</v>
      </c>
      <c r="AL105" s="82" t="s">
        <v>228</v>
      </c>
      <c r="AM105" s="85"/>
      <c r="AN105" s="86"/>
      <c r="AO105" s="85"/>
    </row>
    <row r="106" spans="1:41" ht="19.5" customHeight="1">
      <c r="A106" s="311" t="s">
        <v>3</v>
      </c>
      <c r="B106" s="312" t="s">
        <v>4</v>
      </c>
      <c r="C106" s="312" t="s">
        <v>5</v>
      </c>
      <c r="D106" s="312" t="s">
        <v>6</v>
      </c>
      <c r="E106" s="312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B106" s="349" t="s">
        <v>243</v>
      </c>
      <c r="AC106" s="310"/>
      <c r="AD106" s="310"/>
      <c r="AE106" s="310"/>
      <c r="AG106" s="69">
        <v>66</v>
      </c>
      <c r="AH106" s="70" t="s">
        <v>231</v>
      </c>
      <c r="AI106" s="71" t="s">
        <v>232</v>
      </c>
      <c r="AJ106" s="70">
        <v>6</v>
      </c>
      <c r="AL106" s="69">
        <v>66</v>
      </c>
      <c r="AM106" s="70" t="s">
        <v>229</v>
      </c>
      <c r="AN106" s="71" t="s">
        <v>230</v>
      </c>
      <c r="AO106" s="70">
        <v>4</v>
      </c>
    </row>
    <row r="107" spans="1:41" ht="19.5" customHeight="1">
      <c r="A107" s="350">
        <v>1</v>
      </c>
      <c r="B107" s="351" t="s">
        <v>78</v>
      </c>
      <c r="C107" s="351" t="s">
        <v>79</v>
      </c>
      <c r="D107" s="352">
        <v>3</v>
      </c>
      <c r="E107" s="353" t="s">
        <v>244</v>
      </c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B107" s="311" t="s">
        <v>3</v>
      </c>
      <c r="AC107" s="312" t="s">
        <v>4</v>
      </c>
      <c r="AD107" s="312" t="s">
        <v>5</v>
      </c>
      <c r="AE107" s="312" t="s">
        <v>6</v>
      </c>
      <c r="AG107" s="74"/>
      <c r="AH107" s="74"/>
      <c r="AI107" s="75" t="s">
        <v>24</v>
      </c>
      <c r="AJ107" s="55">
        <v>10</v>
      </c>
      <c r="AL107" s="69">
        <v>67</v>
      </c>
      <c r="AM107" s="70" t="s">
        <v>231</v>
      </c>
      <c r="AN107" s="71" t="s">
        <v>232</v>
      </c>
      <c r="AO107" s="70">
        <v>6</v>
      </c>
    </row>
    <row r="108" spans="1:41" ht="19.5" customHeight="1">
      <c r="A108" s="350">
        <v>2</v>
      </c>
      <c r="B108" s="351" t="s">
        <v>101</v>
      </c>
      <c r="C108" s="351" t="s">
        <v>245</v>
      </c>
      <c r="D108" s="352">
        <v>3</v>
      </c>
      <c r="E108" s="353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B108" s="350">
        <v>1</v>
      </c>
      <c r="AC108" s="351" t="s">
        <v>78</v>
      </c>
      <c r="AD108" s="351" t="s">
        <v>79</v>
      </c>
      <c r="AE108" s="352">
        <v>3</v>
      </c>
      <c r="AG108" s="134" t="s">
        <v>227</v>
      </c>
      <c r="AH108" s="139"/>
      <c r="AI108" s="131"/>
      <c r="AJ108" s="53">
        <v>150</v>
      </c>
      <c r="AL108" s="74"/>
      <c r="AM108" s="74"/>
      <c r="AN108" s="75" t="s">
        <v>24</v>
      </c>
      <c r="AO108" s="55">
        <v>10</v>
      </c>
    </row>
    <row r="109" spans="1:41" ht="19.5" customHeight="1">
      <c r="A109" s="354">
        <v>3</v>
      </c>
      <c r="B109" s="355" t="s">
        <v>146</v>
      </c>
      <c r="C109" s="355" t="s">
        <v>147</v>
      </c>
      <c r="D109" s="353">
        <v>3</v>
      </c>
      <c r="E109" s="353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B109" s="350">
        <v>2</v>
      </c>
      <c r="AC109" s="351" t="s">
        <v>101</v>
      </c>
      <c r="AD109" s="351" t="s">
        <v>245</v>
      </c>
      <c r="AE109" s="352">
        <v>3</v>
      </c>
      <c r="AG109" s="290"/>
      <c r="AH109" s="291"/>
      <c r="AI109" s="291"/>
      <c r="AJ109" s="267"/>
      <c r="AL109" s="134" t="s">
        <v>227</v>
      </c>
      <c r="AM109" s="135"/>
      <c r="AN109" s="136"/>
      <c r="AO109" s="53">
        <v>150</v>
      </c>
    </row>
    <row r="110" spans="1:41" ht="19.5" customHeight="1">
      <c r="A110" s="354">
        <v>4</v>
      </c>
      <c r="B110" s="354" t="s">
        <v>148</v>
      </c>
      <c r="C110" s="354" t="s">
        <v>149</v>
      </c>
      <c r="D110" s="353">
        <v>3</v>
      </c>
      <c r="E110" s="353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B110" s="354">
        <v>3</v>
      </c>
      <c r="AC110" s="355" t="s">
        <v>146</v>
      </c>
      <c r="AD110" s="355" t="s">
        <v>147</v>
      </c>
      <c r="AE110" s="353">
        <v>3</v>
      </c>
      <c r="AG110" s="349" t="s">
        <v>243</v>
      </c>
      <c r="AH110" s="310"/>
      <c r="AI110" s="310"/>
      <c r="AJ110" s="310"/>
      <c r="AL110" s="196"/>
      <c r="AM110" s="291"/>
      <c r="AN110" s="291"/>
      <c r="AO110" s="267"/>
    </row>
    <row r="111" spans="1:41" ht="19.5" customHeight="1">
      <c r="A111" s="354">
        <v>5</v>
      </c>
      <c r="B111" s="354" t="s">
        <v>150</v>
      </c>
      <c r="C111" s="354" t="s">
        <v>151</v>
      </c>
      <c r="D111" s="353">
        <v>3</v>
      </c>
      <c r="E111" s="353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B111" s="354">
        <v>4</v>
      </c>
      <c r="AC111" s="354" t="s">
        <v>148</v>
      </c>
      <c r="AD111" s="354" t="s">
        <v>149</v>
      </c>
      <c r="AE111" s="353">
        <v>3</v>
      </c>
      <c r="AG111" s="311" t="s">
        <v>3</v>
      </c>
      <c r="AH111" s="312" t="s">
        <v>4</v>
      </c>
      <c r="AI111" s="312" t="s">
        <v>5</v>
      </c>
      <c r="AJ111" s="312" t="s">
        <v>6</v>
      </c>
      <c r="AL111" s="349" t="s">
        <v>243</v>
      </c>
      <c r="AM111" s="310"/>
      <c r="AN111" s="310"/>
      <c r="AO111" s="310"/>
    </row>
    <row r="112" spans="1:41" ht="19.5" customHeight="1">
      <c r="A112" s="354">
        <v>6</v>
      </c>
      <c r="B112" s="354" t="s">
        <v>152</v>
      </c>
      <c r="C112" s="354" t="s">
        <v>153</v>
      </c>
      <c r="D112" s="353">
        <v>3</v>
      </c>
      <c r="E112" s="353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B112" s="354">
        <v>5</v>
      </c>
      <c r="AC112" s="354" t="s">
        <v>150</v>
      </c>
      <c r="AD112" s="354" t="s">
        <v>151</v>
      </c>
      <c r="AE112" s="353">
        <v>3</v>
      </c>
      <c r="AG112" s="350">
        <v>1</v>
      </c>
      <c r="AH112" s="351" t="s">
        <v>78</v>
      </c>
      <c r="AI112" s="351" t="s">
        <v>79</v>
      </c>
      <c r="AJ112" s="352">
        <v>3</v>
      </c>
      <c r="AL112" s="311" t="s">
        <v>3</v>
      </c>
      <c r="AM112" s="312" t="s">
        <v>4</v>
      </c>
      <c r="AN112" s="312" t="s">
        <v>5</v>
      </c>
      <c r="AO112" s="312" t="s">
        <v>6</v>
      </c>
    </row>
    <row r="113" spans="1:41" ht="19.5" customHeight="1">
      <c r="A113" s="354">
        <v>7</v>
      </c>
      <c r="B113" s="354" t="s">
        <v>154</v>
      </c>
      <c r="C113" s="354" t="s">
        <v>155</v>
      </c>
      <c r="D113" s="353">
        <v>3</v>
      </c>
      <c r="E113" s="353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B113" s="354">
        <v>6</v>
      </c>
      <c r="AC113" s="354" t="s">
        <v>152</v>
      </c>
      <c r="AD113" s="354" t="s">
        <v>153</v>
      </c>
      <c r="AE113" s="353">
        <v>3</v>
      </c>
      <c r="AG113" s="350">
        <v>2</v>
      </c>
      <c r="AH113" s="351" t="s">
        <v>101</v>
      </c>
      <c r="AI113" s="351" t="s">
        <v>245</v>
      </c>
      <c r="AJ113" s="352">
        <v>3</v>
      </c>
      <c r="AL113" s="350">
        <v>1</v>
      </c>
      <c r="AM113" s="351" t="s">
        <v>78</v>
      </c>
      <c r="AN113" s="351" t="s">
        <v>79</v>
      </c>
      <c r="AO113" s="352">
        <v>3</v>
      </c>
    </row>
    <row r="114" spans="1:41" ht="19.5" customHeight="1">
      <c r="A114" s="354">
        <v>8</v>
      </c>
      <c r="B114" s="354" t="s">
        <v>156</v>
      </c>
      <c r="C114" s="354" t="s">
        <v>157</v>
      </c>
      <c r="D114" s="353">
        <v>3</v>
      </c>
      <c r="E114" s="353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B114" s="354">
        <v>7</v>
      </c>
      <c r="AC114" s="354" t="s">
        <v>154</v>
      </c>
      <c r="AD114" s="354" t="s">
        <v>155</v>
      </c>
      <c r="AE114" s="353">
        <v>3</v>
      </c>
      <c r="AG114" s="354">
        <v>3</v>
      </c>
      <c r="AH114" s="355" t="s">
        <v>146</v>
      </c>
      <c r="AI114" s="355" t="s">
        <v>147</v>
      </c>
      <c r="AJ114" s="353">
        <v>3</v>
      </c>
      <c r="AL114" s="350">
        <v>2</v>
      </c>
      <c r="AM114" s="351" t="s">
        <v>101</v>
      </c>
      <c r="AN114" s="351" t="s">
        <v>245</v>
      </c>
      <c r="AO114" s="352">
        <v>3</v>
      </c>
    </row>
    <row r="115" spans="1:41" ht="19.5" customHeight="1">
      <c r="A115" s="354">
        <v>9</v>
      </c>
      <c r="B115" s="354" t="s">
        <v>160</v>
      </c>
      <c r="C115" s="355" t="s">
        <v>161</v>
      </c>
      <c r="D115" s="353">
        <v>3</v>
      </c>
      <c r="E115" s="353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B115" s="354">
        <v>8</v>
      </c>
      <c r="AC115" s="354" t="s">
        <v>156</v>
      </c>
      <c r="AD115" s="354" t="s">
        <v>157</v>
      </c>
      <c r="AE115" s="353">
        <v>3</v>
      </c>
      <c r="AG115" s="354">
        <v>4</v>
      </c>
      <c r="AH115" s="354" t="s">
        <v>148</v>
      </c>
      <c r="AI115" s="354" t="s">
        <v>149</v>
      </c>
      <c r="AJ115" s="353">
        <v>3</v>
      </c>
      <c r="AL115" s="354">
        <v>3</v>
      </c>
      <c r="AM115" s="355" t="s">
        <v>146</v>
      </c>
      <c r="AN115" s="355" t="s">
        <v>147</v>
      </c>
      <c r="AO115" s="353">
        <v>3</v>
      </c>
    </row>
    <row r="116" spans="1:41" ht="19.5" customHeight="1">
      <c r="A116" s="354">
        <v>10</v>
      </c>
      <c r="B116" s="354" t="s">
        <v>163</v>
      </c>
      <c r="C116" s="354" t="s">
        <v>164</v>
      </c>
      <c r="D116" s="353">
        <v>3</v>
      </c>
      <c r="E116" s="353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B116" s="354">
        <v>9</v>
      </c>
      <c r="AC116" s="354" t="s">
        <v>160</v>
      </c>
      <c r="AD116" s="355" t="s">
        <v>161</v>
      </c>
      <c r="AE116" s="353">
        <v>3</v>
      </c>
      <c r="AG116" s="354">
        <v>5</v>
      </c>
      <c r="AH116" s="354" t="s">
        <v>150</v>
      </c>
      <c r="AI116" s="354" t="s">
        <v>151</v>
      </c>
      <c r="AJ116" s="353">
        <v>3</v>
      </c>
      <c r="AL116" s="354">
        <v>4</v>
      </c>
      <c r="AM116" s="354" t="s">
        <v>148</v>
      </c>
      <c r="AN116" s="354" t="s">
        <v>149</v>
      </c>
      <c r="AO116" s="353">
        <v>3</v>
      </c>
    </row>
    <row r="117" spans="1:41" ht="19.5" customHeight="1">
      <c r="A117" s="354">
        <v>11</v>
      </c>
      <c r="B117" s="354" t="s">
        <v>165</v>
      </c>
      <c r="C117" s="354" t="s">
        <v>166</v>
      </c>
      <c r="D117" s="353">
        <v>3</v>
      </c>
      <c r="E117" s="353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B117" s="354">
        <v>10</v>
      </c>
      <c r="AC117" s="354" t="s">
        <v>163</v>
      </c>
      <c r="AD117" s="354" t="s">
        <v>164</v>
      </c>
      <c r="AE117" s="353">
        <v>3</v>
      </c>
      <c r="AG117" s="354">
        <v>6</v>
      </c>
      <c r="AH117" s="354" t="s">
        <v>152</v>
      </c>
      <c r="AI117" s="354" t="s">
        <v>153</v>
      </c>
      <c r="AJ117" s="353">
        <v>3</v>
      </c>
      <c r="AL117" s="354">
        <v>5</v>
      </c>
      <c r="AM117" s="354" t="s">
        <v>150</v>
      </c>
      <c r="AN117" s="354" t="s">
        <v>151</v>
      </c>
      <c r="AO117" s="353">
        <v>3</v>
      </c>
    </row>
    <row r="118" spans="1:41" ht="19.5" customHeight="1">
      <c r="A118" s="354">
        <v>12</v>
      </c>
      <c r="B118" s="354" t="s">
        <v>167</v>
      </c>
      <c r="C118" s="354" t="s">
        <v>168</v>
      </c>
      <c r="D118" s="353">
        <v>3</v>
      </c>
      <c r="E118" s="353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B118" s="354">
        <v>11</v>
      </c>
      <c r="AC118" s="354" t="s">
        <v>165</v>
      </c>
      <c r="AD118" s="354" t="s">
        <v>166</v>
      </c>
      <c r="AE118" s="353">
        <v>3</v>
      </c>
      <c r="AG118" s="354">
        <v>7</v>
      </c>
      <c r="AH118" s="354" t="s">
        <v>154</v>
      </c>
      <c r="AI118" s="354" t="s">
        <v>155</v>
      </c>
      <c r="AJ118" s="353">
        <v>3</v>
      </c>
      <c r="AL118" s="354">
        <v>6</v>
      </c>
      <c r="AM118" s="354" t="s">
        <v>152</v>
      </c>
      <c r="AN118" s="354" t="s">
        <v>153</v>
      </c>
      <c r="AO118" s="353">
        <v>3</v>
      </c>
    </row>
    <row r="119" spans="1:41" ht="19.5" customHeight="1">
      <c r="A119" s="354">
        <v>13</v>
      </c>
      <c r="B119" s="354" t="s">
        <v>169</v>
      </c>
      <c r="C119" s="354" t="s">
        <v>170</v>
      </c>
      <c r="D119" s="353">
        <v>3</v>
      </c>
      <c r="E119" s="353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B119" s="354">
        <v>12</v>
      </c>
      <c r="AC119" s="354" t="s">
        <v>167</v>
      </c>
      <c r="AD119" s="354" t="s">
        <v>168</v>
      </c>
      <c r="AE119" s="353">
        <v>3</v>
      </c>
      <c r="AG119" s="354">
        <v>8</v>
      </c>
      <c r="AH119" s="354" t="s">
        <v>156</v>
      </c>
      <c r="AI119" s="354" t="s">
        <v>157</v>
      </c>
      <c r="AJ119" s="353">
        <v>3</v>
      </c>
      <c r="AL119" s="354">
        <v>7</v>
      </c>
      <c r="AM119" s="354" t="s">
        <v>154</v>
      </c>
      <c r="AN119" s="354" t="s">
        <v>155</v>
      </c>
      <c r="AO119" s="353">
        <v>3</v>
      </c>
    </row>
    <row r="120" spans="1:41" ht="19.5" customHeight="1">
      <c r="A120" s="354">
        <v>14</v>
      </c>
      <c r="B120" s="354" t="s">
        <v>175</v>
      </c>
      <c r="C120" s="354" t="s">
        <v>176</v>
      </c>
      <c r="D120" s="353">
        <v>3</v>
      </c>
      <c r="E120" s="353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B120" s="354">
        <v>13</v>
      </c>
      <c r="AC120" s="354" t="s">
        <v>169</v>
      </c>
      <c r="AD120" s="354" t="s">
        <v>170</v>
      </c>
      <c r="AE120" s="353">
        <v>3</v>
      </c>
      <c r="AG120" s="354">
        <v>9</v>
      </c>
      <c r="AH120" s="354" t="s">
        <v>160</v>
      </c>
      <c r="AI120" s="355" t="s">
        <v>161</v>
      </c>
      <c r="AJ120" s="353">
        <v>3</v>
      </c>
      <c r="AL120" s="354">
        <v>8</v>
      </c>
      <c r="AM120" s="354" t="s">
        <v>156</v>
      </c>
      <c r="AN120" s="354" t="s">
        <v>157</v>
      </c>
      <c r="AO120" s="353">
        <v>3</v>
      </c>
    </row>
    <row r="121" spans="1:41" ht="19.5" customHeight="1">
      <c r="A121" s="354">
        <v>15</v>
      </c>
      <c r="B121" s="354" t="s">
        <v>177</v>
      </c>
      <c r="C121" s="354" t="s">
        <v>178</v>
      </c>
      <c r="D121" s="353">
        <v>3</v>
      </c>
      <c r="E121" s="353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B121" s="354">
        <v>14</v>
      </c>
      <c r="AC121" s="354" t="s">
        <v>175</v>
      </c>
      <c r="AD121" s="354" t="s">
        <v>176</v>
      </c>
      <c r="AE121" s="353">
        <v>3</v>
      </c>
      <c r="AG121" s="354">
        <v>10</v>
      </c>
      <c r="AH121" s="354" t="s">
        <v>163</v>
      </c>
      <c r="AI121" s="354" t="s">
        <v>164</v>
      </c>
      <c r="AJ121" s="353">
        <v>3</v>
      </c>
      <c r="AL121" s="354">
        <v>9</v>
      </c>
      <c r="AM121" s="354" t="s">
        <v>160</v>
      </c>
      <c r="AN121" s="355" t="s">
        <v>161</v>
      </c>
      <c r="AO121" s="353">
        <v>3</v>
      </c>
    </row>
    <row r="122" spans="1:41" ht="19.5" customHeight="1">
      <c r="A122" s="354">
        <v>16</v>
      </c>
      <c r="B122" s="354" t="s">
        <v>179</v>
      </c>
      <c r="C122" s="354" t="s">
        <v>180</v>
      </c>
      <c r="D122" s="353">
        <v>3</v>
      </c>
      <c r="E122" s="353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B122" s="354">
        <v>15</v>
      </c>
      <c r="AC122" s="354" t="s">
        <v>177</v>
      </c>
      <c r="AD122" s="354" t="s">
        <v>178</v>
      </c>
      <c r="AE122" s="353">
        <v>3</v>
      </c>
      <c r="AG122" s="354">
        <v>11</v>
      </c>
      <c r="AH122" s="354" t="s">
        <v>165</v>
      </c>
      <c r="AI122" s="354" t="s">
        <v>166</v>
      </c>
      <c r="AJ122" s="353">
        <v>3</v>
      </c>
      <c r="AL122" s="354">
        <v>10</v>
      </c>
      <c r="AM122" s="354" t="s">
        <v>163</v>
      </c>
      <c r="AN122" s="354" t="s">
        <v>164</v>
      </c>
      <c r="AO122" s="353">
        <v>3</v>
      </c>
    </row>
    <row r="123" spans="1:41" ht="19.5" customHeight="1">
      <c r="A123" s="354">
        <v>17</v>
      </c>
      <c r="B123" s="354" t="s">
        <v>183</v>
      </c>
      <c r="C123" s="354" t="s">
        <v>184</v>
      </c>
      <c r="D123" s="353">
        <v>3</v>
      </c>
      <c r="E123" s="353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B123" s="354">
        <v>16</v>
      </c>
      <c r="AC123" s="354" t="s">
        <v>179</v>
      </c>
      <c r="AD123" s="354" t="s">
        <v>180</v>
      </c>
      <c r="AE123" s="353">
        <v>3</v>
      </c>
      <c r="AG123" s="354">
        <v>12</v>
      </c>
      <c r="AH123" s="354" t="s">
        <v>167</v>
      </c>
      <c r="AI123" s="354" t="s">
        <v>168</v>
      </c>
      <c r="AJ123" s="353">
        <v>3</v>
      </c>
      <c r="AL123" s="354">
        <v>11</v>
      </c>
      <c r="AM123" s="354" t="s">
        <v>165</v>
      </c>
      <c r="AN123" s="354" t="s">
        <v>166</v>
      </c>
      <c r="AO123" s="353">
        <v>3</v>
      </c>
    </row>
    <row r="124" spans="1:41" ht="19.5" customHeight="1">
      <c r="A124" s="354">
        <v>18</v>
      </c>
      <c r="B124" s="354" t="s">
        <v>185</v>
      </c>
      <c r="C124" s="354" t="s">
        <v>186</v>
      </c>
      <c r="D124" s="353">
        <v>3</v>
      </c>
      <c r="E124" s="353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B124" s="354">
        <v>17</v>
      </c>
      <c r="AC124" s="354" t="s">
        <v>183</v>
      </c>
      <c r="AD124" s="354" t="s">
        <v>184</v>
      </c>
      <c r="AE124" s="353">
        <v>3</v>
      </c>
      <c r="AG124" s="354">
        <v>13</v>
      </c>
      <c r="AH124" s="354" t="s">
        <v>169</v>
      </c>
      <c r="AI124" s="354" t="s">
        <v>170</v>
      </c>
      <c r="AJ124" s="353">
        <v>3</v>
      </c>
      <c r="AL124" s="354">
        <v>12</v>
      </c>
      <c r="AM124" s="354" t="s">
        <v>167</v>
      </c>
      <c r="AN124" s="354" t="s">
        <v>168</v>
      </c>
      <c r="AO124" s="353">
        <v>3</v>
      </c>
    </row>
    <row r="125" spans="1:41" ht="19.5" customHeight="1">
      <c r="A125" s="354">
        <v>19</v>
      </c>
      <c r="B125" s="354" t="s">
        <v>187</v>
      </c>
      <c r="C125" s="354" t="s">
        <v>188</v>
      </c>
      <c r="D125" s="353">
        <v>3</v>
      </c>
      <c r="E125" s="353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B125" s="354">
        <v>18</v>
      </c>
      <c r="AC125" s="354" t="s">
        <v>185</v>
      </c>
      <c r="AD125" s="354" t="s">
        <v>186</v>
      </c>
      <c r="AE125" s="353">
        <v>3</v>
      </c>
      <c r="AG125" s="354">
        <v>14</v>
      </c>
      <c r="AH125" s="354" t="s">
        <v>175</v>
      </c>
      <c r="AI125" s="354" t="s">
        <v>176</v>
      </c>
      <c r="AJ125" s="353">
        <v>3</v>
      </c>
      <c r="AL125" s="354">
        <v>13</v>
      </c>
      <c r="AM125" s="354" t="s">
        <v>169</v>
      </c>
      <c r="AN125" s="354" t="s">
        <v>170</v>
      </c>
      <c r="AO125" s="353">
        <v>3</v>
      </c>
    </row>
    <row r="126" spans="1:41" ht="19.5" customHeight="1">
      <c r="A126" s="354">
        <v>20</v>
      </c>
      <c r="B126" s="354" t="s">
        <v>189</v>
      </c>
      <c r="C126" s="354" t="s">
        <v>190</v>
      </c>
      <c r="D126" s="353">
        <v>3</v>
      </c>
      <c r="E126" s="353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B126" s="354">
        <v>19</v>
      </c>
      <c r="AC126" s="354" t="s">
        <v>187</v>
      </c>
      <c r="AD126" s="354" t="s">
        <v>188</v>
      </c>
      <c r="AE126" s="353">
        <v>3</v>
      </c>
      <c r="AG126" s="354">
        <v>15</v>
      </c>
      <c r="AH126" s="354" t="s">
        <v>177</v>
      </c>
      <c r="AI126" s="354" t="s">
        <v>178</v>
      </c>
      <c r="AJ126" s="353">
        <v>3</v>
      </c>
      <c r="AL126" s="354">
        <v>14</v>
      </c>
      <c r="AM126" s="354" t="s">
        <v>175</v>
      </c>
      <c r="AN126" s="354" t="s">
        <v>176</v>
      </c>
      <c r="AO126" s="353">
        <v>3</v>
      </c>
    </row>
    <row r="127" spans="1:41" ht="19.5" customHeight="1">
      <c r="A127" s="354">
        <v>21</v>
      </c>
      <c r="B127" s="354" t="s">
        <v>191</v>
      </c>
      <c r="C127" s="354" t="s">
        <v>192</v>
      </c>
      <c r="D127" s="353">
        <v>3</v>
      </c>
      <c r="E127" s="353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B127" s="354">
        <v>20</v>
      </c>
      <c r="AC127" s="354" t="s">
        <v>189</v>
      </c>
      <c r="AD127" s="354" t="s">
        <v>190</v>
      </c>
      <c r="AE127" s="353">
        <v>3</v>
      </c>
      <c r="AG127" s="354">
        <v>16</v>
      </c>
      <c r="AH127" s="354" t="s">
        <v>179</v>
      </c>
      <c r="AI127" s="354" t="s">
        <v>180</v>
      </c>
      <c r="AJ127" s="353">
        <v>3</v>
      </c>
      <c r="AL127" s="354">
        <v>15</v>
      </c>
      <c r="AM127" s="354" t="s">
        <v>177</v>
      </c>
      <c r="AN127" s="354" t="s">
        <v>178</v>
      </c>
      <c r="AO127" s="353">
        <v>3</v>
      </c>
    </row>
    <row r="128" spans="1:41" ht="19.5" customHeight="1">
      <c r="A128" s="354">
        <v>22</v>
      </c>
      <c r="B128" s="354" t="s">
        <v>195</v>
      </c>
      <c r="C128" s="354" t="s">
        <v>196</v>
      </c>
      <c r="D128" s="353">
        <v>3</v>
      </c>
      <c r="E128" s="353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B128" s="354">
        <v>21</v>
      </c>
      <c r="AC128" s="354" t="s">
        <v>191</v>
      </c>
      <c r="AD128" s="354" t="s">
        <v>192</v>
      </c>
      <c r="AE128" s="353">
        <v>3</v>
      </c>
      <c r="AG128" s="354">
        <v>17</v>
      </c>
      <c r="AH128" s="354" t="s">
        <v>183</v>
      </c>
      <c r="AI128" s="354" t="s">
        <v>184</v>
      </c>
      <c r="AJ128" s="353">
        <v>3</v>
      </c>
      <c r="AL128" s="354">
        <v>16</v>
      </c>
      <c r="AM128" s="354" t="s">
        <v>179</v>
      </c>
      <c r="AN128" s="354" t="s">
        <v>180</v>
      </c>
      <c r="AO128" s="353">
        <v>3</v>
      </c>
    </row>
    <row r="129" spans="1:41" ht="19.5" customHeight="1">
      <c r="A129" s="354">
        <v>23</v>
      </c>
      <c r="B129" s="354" t="s">
        <v>197</v>
      </c>
      <c r="C129" s="354" t="s">
        <v>198</v>
      </c>
      <c r="D129" s="353">
        <v>3</v>
      </c>
      <c r="E129" s="353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B129" s="354">
        <v>22</v>
      </c>
      <c r="AC129" s="354" t="s">
        <v>195</v>
      </c>
      <c r="AD129" s="354" t="s">
        <v>196</v>
      </c>
      <c r="AE129" s="353">
        <v>3</v>
      </c>
      <c r="AG129" s="354">
        <v>18</v>
      </c>
      <c r="AH129" s="354" t="s">
        <v>185</v>
      </c>
      <c r="AI129" s="354" t="s">
        <v>186</v>
      </c>
      <c r="AJ129" s="353">
        <v>3</v>
      </c>
      <c r="AL129" s="354">
        <v>17</v>
      </c>
      <c r="AM129" s="354" t="s">
        <v>183</v>
      </c>
      <c r="AN129" s="354" t="s">
        <v>184</v>
      </c>
      <c r="AO129" s="353">
        <v>3</v>
      </c>
    </row>
    <row r="130" spans="1:41" ht="19.5" customHeight="1">
      <c r="A130" s="354">
        <v>24</v>
      </c>
      <c r="B130" s="354" t="s">
        <v>199</v>
      </c>
      <c r="C130" s="354" t="s">
        <v>200</v>
      </c>
      <c r="D130" s="353">
        <v>3</v>
      </c>
      <c r="E130" s="353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B130" s="354">
        <v>23</v>
      </c>
      <c r="AC130" s="354" t="s">
        <v>197</v>
      </c>
      <c r="AD130" s="354" t="s">
        <v>198</v>
      </c>
      <c r="AE130" s="353">
        <v>3</v>
      </c>
      <c r="AG130" s="354">
        <v>19</v>
      </c>
      <c r="AH130" s="354" t="s">
        <v>187</v>
      </c>
      <c r="AI130" s="354" t="s">
        <v>188</v>
      </c>
      <c r="AJ130" s="353">
        <v>3</v>
      </c>
      <c r="AL130" s="354">
        <v>18</v>
      </c>
      <c r="AM130" s="354" t="s">
        <v>185</v>
      </c>
      <c r="AN130" s="354" t="s">
        <v>186</v>
      </c>
      <c r="AO130" s="353">
        <v>3</v>
      </c>
    </row>
    <row r="131" spans="1:41" ht="19.5" customHeight="1">
      <c r="A131" s="354">
        <v>25</v>
      </c>
      <c r="B131" s="354" t="s">
        <v>201</v>
      </c>
      <c r="C131" s="354" t="s">
        <v>202</v>
      </c>
      <c r="D131" s="353">
        <v>3</v>
      </c>
      <c r="E131" s="353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B131" s="354">
        <v>24</v>
      </c>
      <c r="AC131" s="354" t="s">
        <v>199</v>
      </c>
      <c r="AD131" s="354" t="s">
        <v>200</v>
      </c>
      <c r="AE131" s="353">
        <v>3</v>
      </c>
      <c r="AG131" s="354">
        <v>20</v>
      </c>
      <c r="AH131" s="354" t="s">
        <v>189</v>
      </c>
      <c r="AI131" s="354" t="s">
        <v>190</v>
      </c>
      <c r="AJ131" s="353">
        <v>3</v>
      </c>
      <c r="AL131" s="354">
        <v>19</v>
      </c>
      <c r="AM131" s="354" t="s">
        <v>187</v>
      </c>
      <c r="AN131" s="354" t="s">
        <v>188</v>
      </c>
      <c r="AO131" s="353">
        <v>3</v>
      </c>
    </row>
    <row r="132" spans="1:41" ht="19.5" customHeight="1">
      <c r="A132" s="354">
        <v>26</v>
      </c>
      <c r="B132" s="354" t="s">
        <v>205</v>
      </c>
      <c r="C132" s="354" t="s">
        <v>206</v>
      </c>
      <c r="D132" s="353">
        <v>3</v>
      </c>
      <c r="E132" s="353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B132" s="354">
        <v>25</v>
      </c>
      <c r="AC132" s="354" t="s">
        <v>201</v>
      </c>
      <c r="AD132" s="354" t="s">
        <v>202</v>
      </c>
      <c r="AE132" s="353">
        <v>3</v>
      </c>
      <c r="AG132" s="354">
        <v>21</v>
      </c>
      <c r="AH132" s="354" t="s">
        <v>191</v>
      </c>
      <c r="AI132" s="354" t="s">
        <v>192</v>
      </c>
      <c r="AJ132" s="353">
        <v>3</v>
      </c>
      <c r="AL132" s="354">
        <v>20</v>
      </c>
      <c r="AM132" s="354" t="s">
        <v>189</v>
      </c>
      <c r="AN132" s="354" t="s">
        <v>190</v>
      </c>
      <c r="AO132" s="353">
        <v>3</v>
      </c>
    </row>
    <row r="133" spans="1:41" ht="19.5" customHeight="1">
      <c r="A133" s="354">
        <v>27</v>
      </c>
      <c r="B133" s="354" t="s">
        <v>207</v>
      </c>
      <c r="C133" s="354" t="s">
        <v>208</v>
      </c>
      <c r="D133" s="353">
        <v>3</v>
      </c>
      <c r="E133" s="353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B133" s="354">
        <v>26</v>
      </c>
      <c r="AC133" s="354" t="s">
        <v>205</v>
      </c>
      <c r="AD133" s="354" t="s">
        <v>206</v>
      </c>
      <c r="AE133" s="353">
        <v>3</v>
      </c>
      <c r="AG133" s="354">
        <v>22</v>
      </c>
      <c r="AH133" s="354" t="s">
        <v>195</v>
      </c>
      <c r="AI133" s="354" t="s">
        <v>196</v>
      </c>
      <c r="AJ133" s="353">
        <v>3</v>
      </c>
      <c r="AL133" s="354">
        <v>21</v>
      </c>
      <c r="AM133" s="354" t="s">
        <v>191</v>
      </c>
      <c r="AN133" s="354" t="s">
        <v>192</v>
      </c>
      <c r="AO133" s="353">
        <v>3</v>
      </c>
    </row>
    <row r="134" spans="1:41" ht="19.5" customHeight="1">
      <c r="A134" s="354">
        <v>28</v>
      </c>
      <c r="B134" s="354" t="s">
        <v>211</v>
      </c>
      <c r="C134" s="354" t="s">
        <v>212</v>
      </c>
      <c r="D134" s="353">
        <v>3</v>
      </c>
      <c r="E134" s="353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B134" s="354">
        <v>27</v>
      </c>
      <c r="AC134" s="354" t="s">
        <v>207</v>
      </c>
      <c r="AD134" s="354" t="s">
        <v>208</v>
      </c>
      <c r="AE134" s="353">
        <v>3</v>
      </c>
      <c r="AG134" s="354">
        <v>23</v>
      </c>
      <c r="AH134" s="354" t="s">
        <v>197</v>
      </c>
      <c r="AI134" s="354" t="s">
        <v>198</v>
      </c>
      <c r="AJ134" s="353">
        <v>3</v>
      </c>
      <c r="AL134" s="354">
        <v>22</v>
      </c>
      <c r="AM134" s="354" t="s">
        <v>195</v>
      </c>
      <c r="AN134" s="354" t="s">
        <v>196</v>
      </c>
      <c r="AO134" s="353">
        <v>3</v>
      </c>
    </row>
    <row r="135" spans="1:41" ht="19.5" customHeight="1">
      <c r="A135" s="299"/>
      <c r="B135" s="299"/>
      <c r="C135" s="307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B135" s="354">
        <v>28</v>
      </c>
      <c r="AC135" s="354" t="s">
        <v>211</v>
      </c>
      <c r="AD135" s="354" t="s">
        <v>212</v>
      </c>
      <c r="AE135" s="353">
        <v>3</v>
      </c>
      <c r="AG135" s="354">
        <v>24</v>
      </c>
      <c r="AH135" s="354" t="s">
        <v>199</v>
      </c>
      <c r="AI135" s="354" t="s">
        <v>200</v>
      </c>
      <c r="AJ135" s="353">
        <v>3</v>
      </c>
      <c r="AL135" s="354">
        <v>23</v>
      </c>
      <c r="AM135" s="354" t="s">
        <v>197</v>
      </c>
      <c r="AN135" s="354" t="s">
        <v>198</v>
      </c>
      <c r="AO135" s="353">
        <v>3</v>
      </c>
    </row>
    <row r="136" spans="1:41" ht="19.5" customHeight="1">
      <c r="A136" s="299"/>
      <c r="B136" s="299"/>
      <c r="C136" s="307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G136" s="354">
        <v>25</v>
      </c>
      <c r="AH136" s="354" t="s">
        <v>201</v>
      </c>
      <c r="AI136" s="354" t="s">
        <v>202</v>
      </c>
      <c r="AJ136" s="353">
        <v>3</v>
      </c>
      <c r="AL136" s="354">
        <v>24</v>
      </c>
      <c r="AM136" s="354" t="s">
        <v>199</v>
      </c>
      <c r="AN136" s="354" t="s">
        <v>200</v>
      </c>
      <c r="AO136" s="353">
        <v>3</v>
      </c>
    </row>
    <row r="137" spans="1:41" ht="19.5" customHeight="1">
      <c r="A137" s="299"/>
      <c r="B137" s="299"/>
      <c r="C137" s="307"/>
      <c r="D137" s="299"/>
      <c r="E137" s="299"/>
      <c r="F137" s="299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G137" s="354">
        <v>26</v>
      </c>
      <c r="AH137" s="354" t="s">
        <v>205</v>
      </c>
      <c r="AI137" s="354" t="s">
        <v>206</v>
      </c>
      <c r="AJ137" s="353">
        <v>3</v>
      </c>
      <c r="AL137" s="354">
        <v>25</v>
      </c>
      <c r="AM137" s="354" t="s">
        <v>201</v>
      </c>
      <c r="AN137" s="354" t="s">
        <v>202</v>
      </c>
      <c r="AO137" s="353">
        <v>3</v>
      </c>
    </row>
    <row r="138" spans="1:41" ht="19.5" customHeight="1">
      <c r="A138" s="299"/>
      <c r="B138" s="299"/>
      <c r="C138" s="307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G138" s="354">
        <v>27</v>
      </c>
      <c r="AH138" s="354" t="s">
        <v>207</v>
      </c>
      <c r="AI138" s="354" t="s">
        <v>208</v>
      </c>
      <c r="AJ138" s="353">
        <v>3</v>
      </c>
      <c r="AL138" s="354">
        <v>26</v>
      </c>
      <c r="AM138" s="354" t="s">
        <v>205</v>
      </c>
      <c r="AN138" s="354" t="s">
        <v>206</v>
      </c>
      <c r="AO138" s="353">
        <v>3</v>
      </c>
    </row>
    <row r="139" spans="1:41" ht="19.5" customHeight="1">
      <c r="A139" s="299"/>
      <c r="B139" s="299"/>
      <c r="C139" s="307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G139" s="354">
        <v>28</v>
      </c>
      <c r="AH139" s="354" t="s">
        <v>211</v>
      </c>
      <c r="AI139" s="354" t="s">
        <v>212</v>
      </c>
      <c r="AJ139" s="353">
        <v>3</v>
      </c>
      <c r="AL139" s="354">
        <v>27</v>
      </c>
      <c r="AM139" s="354" t="s">
        <v>207</v>
      </c>
      <c r="AN139" s="354" t="s">
        <v>208</v>
      </c>
      <c r="AO139" s="353">
        <v>3</v>
      </c>
    </row>
    <row r="140" spans="1:41" ht="19.5" customHeight="1">
      <c r="A140" s="299"/>
      <c r="B140" s="299"/>
      <c r="C140" s="307"/>
      <c r="D140" s="299"/>
      <c r="E140" s="299"/>
      <c r="F140" s="299"/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L140" s="354">
        <v>28</v>
      </c>
      <c r="AM140" s="354" t="s">
        <v>211</v>
      </c>
      <c r="AN140" s="354" t="s">
        <v>212</v>
      </c>
      <c r="AO140" s="353">
        <v>3</v>
      </c>
    </row>
    <row r="141" spans="1:41" ht="19.5" customHeight="1">
      <c r="A141" s="299"/>
      <c r="B141" s="299"/>
      <c r="C141" s="307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</row>
    <row r="142" spans="1:41" ht="19.5" customHeight="1">
      <c r="A142" s="299"/>
      <c r="B142" s="299"/>
      <c r="C142" s="307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</row>
    <row r="143" spans="1:41" ht="19.5" customHeight="1">
      <c r="A143" s="299"/>
      <c r="B143" s="299"/>
      <c r="C143" s="307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</row>
    <row r="144" spans="1:41" ht="19.5" customHeight="1">
      <c r="A144" s="299"/>
      <c r="B144" s="299"/>
      <c r="C144" s="307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</row>
    <row r="145" spans="1:26" ht="19.5" customHeight="1">
      <c r="A145" s="299"/>
      <c r="B145" s="299"/>
      <c r="C145" s="307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</row>
    <row r="146" spans="1:26" ht="19.5" customHeight="1">
      <c r="A146" s="299"/>
      <c r="B146" s="299"/>
      <c r="C146" s="307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</row>
    <row r="147" spans="1:26" ht="19.5" customHeight="1">
      <c r="A147" s="299"/>
      <c r="B147" s="299"/>
      <c r="C147" s="307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</row>
    <row r="148" spans="1:26" ht="19.5" customHeight="1">
      <c r="A148" s="299"/>
      <c r="B148" s="299"/>
      <c r="C148" s="307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</row>
    <row r="149" spans="1:26" ht="19.5" customHeight="1">
      <c r="A149" s="299"/>
      <c r="B149" s="299"/>
      <c r="C149" s="307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</row>
    <row r="150" spans="1:26" ht="19.5" customHeight="1">
      <c r="A150" s="299"/>
      <c r="B150" s="299"/>
      <c r="C150" s="307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</row>
    <row r="151" spans="1:26" ht="19.5" customHeight="1">
      <c r="A151" s="299"/>
      <c r="B151" s="299"/>
      <c r="C151" s="307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</row>
    <row r="152" spans="1:26" ht="19.5" customHeight="1">
      <c r="A152" s="299"/>
      <c r="B152" s="299"/>
      <c r="C152" s="307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</row>
    <row r="153" spans="1:26" ht="19.5" customHeight="1">
      <c r="A153" s="299"/>
      <c r="B153" s="299"/>
      <c r="C153" s="307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</row>
    <row r="154" spans="1:26" ht="19.5" customHeight="1">
      <c r="A154" s="299"/>
      <c r="B154" s="299"/>
      <c r="C154" s="307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</row>
    <row r="155" spans="1:26" ht="19.5" customHeight="1">
      <c r="A155" s="299"/>
      <c r="B155" s="299"/>
      <c r="C155" s="307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</row>
    <row r="156" spans="1:26" ht="19.5" customHeight="1">
      <c r="A156" s="299"/>
      <c r="B156" s="299"/>
      <c r="C156" s="307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</row>
    <row r="157" spans="1:26" ht="19.5" customHeight="1">
      <c r="A157" s="299"/>
      <c r="B157" s="299"/>
      <c r="C157" s="307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</row>
    <row r="158" spans="1:26" ht="19.5" customHeight="1">
      <c r="A158" s="299"/>
      <c r="B158" s="299"/>
      <c r="C158" s="307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</row>
    <row r="159" spans="1:26" ht="19.5" customHeight="1">
      <c r="A159" s="299"/>
      <c r="B159" s="299"/>
      <c r="C159" s="307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</row>
    <row r="160" spans="1:26" ht="19.5" customHeight="1">
      <c r="A160" s="299"/>
      <c r="B160" s="299"/>
      <c r="C160" s="307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</row>
    <row r="161" spans="1:26" ht="19.5" customHeight="1">
      <c r="A161" s="299"/>
      <c r="B161" s="299"/>
      <c r="C161" s="307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</row>
    <row r="162" spans="1:26" ht="19.5" customHeight="1">
      <c r="A162" s="299"/>
      <c r="B162" s="299"/>
      <c r="C162" s="307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</row>
    <row r="163" spans="1:26" ht="19.5" customHeight="1">
      <c r="A163" s="299"/>
      <c r="B163" s="299"/>
      <c r="C163" s="307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</row>
    <row r="164" spans="1:26" ht="19.5" customHeight="1">
      <c r="A164" s="299"/>
      <c r="B164" s="299"/>
      <c r="C164" s="307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</row>
    <row r="165" spans="1:26" ht="19.5" customHeight="1">
      <c r="A165" s="299"/>
      <c r="B165" s="299"/>
      <c r="C165" s="307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</row>
    <row r="166" spans="1:26" ht="19.5" customHeight="1">
      <c r="A166" s="299"/>
      <c r="B166" s="299"/>
      <c r="C166" s="307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</row>
    <row r="167" spans="1:26" ht="19.5" customHeight="1">
      <c r="A167" s="299"/>
      <c r="B167" s="299"/>
      <c r="C167" s="307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</row>
    <row r="168" spans="1:26" ht="19.5" customHeight="1">
      <c r="A168" s="299"/>
      <c r="B168" s="299"/>
      <c r="C168" s="307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</row>
    <row r="169" spans="1:26" ht="19.5" customHeight="1">
      <c r="A169" s="299"/>
      <c r="B169" s="299"/>
      <c r="C169" s="307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</row>
    <row r="170" spans="1:26" ht="19.5" customHeight="1">
      <c r="A170" s="299"/>
      <c r="B170" s="299"/>
      <c r="C170" s="307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</row>
    <row r="171" spans="1:26" ht="19.5" customHeight="1">
      <c r="A171" s="299"/>
      <c r="B171" s="299"/>
      <c r="C171" s="307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</row>
    <row r="172" spans="1:26" ht="19.5" customHeight="1">
      <c r="A172" s="299"/>
      <c r="B172" s="299"/>
      <c r="C172" s="307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</row>
    <row r="173" spans="1:26" ht="19.5" customHeight="1">
      <c r="A173" s="299"/>
      <c r="B173" s="299"/>
      <c r="C173" s="307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</row>
    <row r="174" spans="1:26" ht="19.5" customHeight="1">
      <c r="A174" s="299"/>
      <c r="B174" s="299"/>
      <c r="C174" s="307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</row>
    <row r="175" spans="1:26" ht="19.5" customHeight="1">
      <c r="A175" s="299"/>
      <c r="B175" s="299"/>
      <c r="C175" s="307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</row>
    <row r="176" spans="1:26" ht="19.5" customHeight="1">
      <c r="A176" s="299"/>
      <c r="B176" s="299"/>
      <c r="C176" s="307"/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</row>
    <row r="177" spans="1:26" ht="19.5" customHeight="1">
      <c r="A177" s="299"/>
      <c r="B177" s="299"/>
      <c r="C177" s="307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</row>
    <row r="178" spans="1:26" ht="19.5" customHeight="1">
      <c r="A178" s="299"/>
      <c r="B178" s="299"/>
      <c r="C178" s="307"/>
      <c r="D178" s="299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</row>
    <row r="179" spans="1:26" ht="19.5" customHeight="1">
      <c r="A179" s="299"/>
      <c r="B179" s="299"/>
      <c r="C179" s="307"/>
      <c r="D179" s="299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</row>
    <row r="180" spans="1:26" ht="19.5" customHeight="1">
      <c r="A180" s="299"/>
      <c r="B180" s="299"/>
      <c r="C180" s="307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</row>
    <row r="181" spans="1:26" ht="19.5" customHeight="1">
      <c r="A181" s="299"/>
      <c r="B181" s="299"/>
      <c r="C181" s="307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</row>
    <row r="182" spans="1:26" ht="19.5" customHeight="1">
      <c r="A182" s="299"/>
      <c r="B182" s="299"/>
      <c r="C182" s="307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</row>
    <row r="183" spans="1:26" ht="19.5" customHeight="1">
      <c r="A183" s="299"/>
      <c r="B183" s="299"/>
      <c r="C183" s="307"/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</row>
    <row r="184" spans="1:26" ht="19.5" customHeight="1">
      <c r="A184" s="299"/>
      <c r="B184" s="299"/>
      <c r="C184" s="307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</row>
    <row r="185" spans="1:26" ht="19.5" customHeight="1">
      <c r="A185" s="299"/>
      <c r="B185" s="299"/>
      <c r="C185" s="307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</row>
    <row r="186" spans="1:26" ht="19.5" customHeight="1">
      <c r="A186" s="299"/>
      <c r="B186" s="299"/>
      <c r="C186" s="307"/>
      <c r="D186" s="299"/>
      <c r="E186" s="299"/>
      <c r="F186" s="299"/>
      <c r="G186" s="299"/>
      <c r="H186" s="299"/>
      <c r="I186" s="299"/>
      <c r="J186" s="299"/>
      <c r="K186" s="299"/>
      <c r="L186" s="299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</row>
    <row r="187" spans="1:26" ht="19.5" customHeight="1">
      <c r="A187" s="299"/>
      <c r="B187" s="299"/>
      <c r="C187" s="307"/>
      <c r="D187" s="299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</row>
    <row r="188" spans="1:26" ht="19.5" customHeight="1">
      <c r="A188" s="299"/>
      <c r="B188" s="299"/>
      <c r="C188" s="307"/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</row>
    <row r="189" spans="1:26" ht="19.5" customHeight="1">
      <c r="A189" s="299"/>
      <c r="B189" s="299"/>
      <c r="C189" s="307"/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</row>
    <row r="190" spans="1:26" ht="19.5" customHeight="1">
      <c r="A190" s="299"/>
      <c r="B190" s="299"/>
      <c r="C190" s="307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</row>
    <row r="191" spans="1:26" ht="19.5" customHeight="1">
      <c r="A191" s="299"/>
      <c r="B191" s="299"/>
      <c r="C191" s="307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</row>
    <row r="192" spans="1:26" ht="19.5" customHeight="1">
      <c r="A192" s="299"/>
      <c r="B192" s="299"/>
      <c r="C192" s="307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</row>
    <row r="193" spans="1:26" ht="19.5" customHeight="1">
      <c r="A193" s="299"/>
      <c r="B193" s="299"/>
      <c r="C193" s="307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</row>
    <row r="194" spans="1:26" ht="19.5" customHeight="1">
      <c r="A194" s="299"/>
      <c r="B194" s="299"/>
      <c r="C194" s="307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</row>
    <row r="195" spans="1:26" ht="19.5" customHeight="1">
      <c r="A195" s="299"/>
      <c r="B195" s="299"/>
      <c r="C195" s="307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</row>
    <row r="196" spans="1:26" ht="19.5" customHeight="1">
      <c r="A196" s="299"/>
      <c r="B196" s="299"/>
      <c r="C196" s="307"/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</row>
    <row r="197" spans="1:26" ht="19.5" customHeight="1">
      <c r="A197" s="299"/>
      <c r="B197" s="299"/>
      <c r="C197" s="307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</row>
    <row r="198" spans="1:26" ht="19.5" customHeight="1">
      <c r="A198" s="299"/>
      <c r="B198" s="299"/>
      <c r="C198" s="307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</row>
    <row r="199" spans="1:26" ht="19.5" customHeight="1">
      <c r="A199" s="299"/>
      <c r="B199" s="299"/>
      <c r="C199" s="307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</row>
    <row r="200" spans="1:26" ht="19.5" customHeight="1">
      <c r="A200" s="299"/>
      <c r="B200" s="299"/>
      <c r="C200" s="307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</row>
    <row r="201" spans="1:26" ht="19.5" customHeight="1">
      <c r="A201" s="299"/>
      <c r="B201" s="299"/>
      <c r="C201" s="307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</row>
    <row r="202" spans="1:26" ht="19.5" customHeight="1">
      <c r="A202" s="299"/>
      <c r="B202" s="299"/>
      <c r="C202" s="307"/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</row>
    <row r="203" spans="1:26" ht="19.5" customHeight="1">
      <c r="A203" s="299"/>
      <c r="B203" s="299"/>
      <c r="C203" s="307"/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</row>
    <row r="204" spans="1:26" ht="19.5" customHeight="1">
      <c r="A204" s="299"/>
      <c r="B204" s="299"/>
      <c r="C204" s="307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</row>
    <row r="205" spans="1:26" ht="19.5" customHeight="1">
      <c r="A205" s="299"/>
      <c r="B205" s="299"/>
      <c r="C205" s="307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</row>
    <row r="206" spans="1:26" ht="19.5" customHeight="1">
      <c r="A206" s="299"/>
      <c r="B206" s="299"/>
      <c r="C206" s="307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</row>
    <row r="207" spans="1:26" ht="19.5" customHeight="1">
      <c r="A207" s="299"/>
      <c r="B207" s="299"/>
      <c r="C207" s="307"/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</row>
    <row r="208" spans="1:26" ht="19.5" customHeight="1">
      <c r="A208" s="299"/>
      <c r="B208" s="299"/>
      <c r="C208" s="307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</row>
    <row r="209" spans="1:26" ht="19.5" customHeight="1">
      <c r="A209" s="299"/>
      <c r="B209" s="299"/>
      <c r="C209" s="307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</row>
    <row r="210" spans="1:26" ht="19.2" customHeight="1">
      <c r="A210" s="299"/>
      <c r="B210" s="299"/>
      <c r="C210" s="307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</row>
    <row r="211" spans="1:26" ht="19.5" customHeight="1">
      <c r="A211" s="299"/>
      <c r="B211" s="299"/>
      <c r="C211" s="307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</row>
    <row r="212" spans="1:26" ht="19.5" customHeight="1">
      <c r="A212" s="299"/>
      <c r="B212" s="299"/>
      <c r="C212" s="307"/>
      <c r="D212" s="299"/>
      <c r="E212" s="299"/>
      <c r="F212" s="299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</row>
    <row r="213" spans="1:26" ht="19.5" customHeight="1">
      <c r="A213" s="299"/>
      <c r="B213" s="299"/>
      <c r="C213" s="307"/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</row>
    <row r="214" spans="1:26" ht="19.5" customHeight="1">
      <c r="A214" s="299"/>
      <c r="B214" s="299"/>
      <c r="C214" s="307"/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</row>
    <row r="215" spans="1:26" ht="19.5" customHeight="1">
      <c r="A215" s="299"/>
      <c r="B215" s="299"/>
      <c r="C215" s="307"/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</row>
    <row r="216" spans="1:26" ht="19.5" customHeight="1">
      <c r="A216" s="299"/>
      <c r="B216" s="299"/>
      <c r="C216" s="307"/>
      <c r="D216" s="299"/>
      <c r="E216" s="299"/>
      <c r="F216" s="299"/>
      <c r="G216" s="299"/>
      <c r="H216" s="299"/>
      <c r="I216" s="299"/>
      <c r="J216" s="299"/>
      <c r="K216" s="299"/>
      <c r="L216" s="299"/>
      <c r="M216" s="29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</row>
    <row r="217" spans="1:26" ht="19.5" customHeight="1">
      <c r="A217" s="299"/>
      <c r="B217" s="299"/>
      <c r="C217" s="307"/>
      <c r="D217" s="299"/>
      <c r="E217" s="299"/>
      <c r="F217" s="299"/>
      <c r="G217" s="299"/>
      <c r="H217" s="299"/>
      <c r="I217" s="299"/>
      <c r="J217" s="299"/>
      <c r="K217" s="299"/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</row>
    <row r="218" spans="1:26" ht="19.5" customHeight="1">
      <c r="A218" s="299"/>
      <c r="B218" s="299"/>
      <c r="C218" s="307"/>
      <c r="D218" s="299"/>
      <c r="E218" s="299"/>
      <c r="F218" s="299"/>
      <c r="G218" s="299"/>
      <c r="H218" s="299"/>
      <c r="I218" s="299"/>
      <c r="J218" s="299"/>
      <c r="K218" s="299"/>
      <c r="L218" s="29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</row>
    <row r="219" spans="1:26" ht="19.5" customHeight="1">
      <c r="A219" s="299"/>
      <c r="B219" s="299"/>
      <c r="C219" s="307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</row>
    <row r="220" spans="1:26" ht="19.5" customHeight="1">
      <c r="A220" s="299"/>
      <c r="B220" s="299"/>
      <c r="C220" s="307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</row>
    <row r="221" spans="1:26" ht="19.5" customHeight="1">
      <c r="A221" s="299"/>
      <c r="B221" s="299"/>
      <c r="C221" s="307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</row>
    <row r="222" spans="1:26" ht="19.5" customHeight="1">
      <c r="A222" s="299"/>
      <c r="B222" s="299"/>
      <c r="C222" s="307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</row>
    <row r="223" spans="1:26" ht="19.5" customHeight="1">
      <c r="A223" s="299"/>
      <c r="B223" s="299"/>
      <c r="C223" s="307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</row>
    <row r="224" spans="1:26" ht="19.5" customHeight="1">
      <c r="A224" s="299"/>
      <c r="B224" s="299"/>
      <c r="C224" s="307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</row>
    <row r="225" spans="1:26" ht="19.5" customHeight="1">
      <c r="A225" s="299"/>
      <c r="B225" s="299"/>
      <c r="C225" s="307"/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</row>
    <row r="226" spans="1:26" ht="19.5" customHeight="1">
      <c r="A226" s="299"/>
      <c r="B226" s="299"/>
      <c r="C226" s="307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</row>
    <row r="227" spans="1:26" ht="19.5" customHeight="1">
      <c r="A227" s="299"/>
      <c r="B227" s="299"/>
      <c r="C227" s="307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</row>
    <row r="228" spans="1:26" ht="19.5" customHeight="1">
      <c r="A228" s="299"/>
      <c r="B228" s="299"/>
      <c r="C228" s="307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</row>
    <row r="229" spans="1:26" ht="19.5" customHeight="1">
      <c r="A229" s="299"/>
      <c r="B229" s="299"/>
      <c r="C229" s="307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</row>
    <row r="230" spans="1:26" ht="19.5" customHeight="1">
      <c r="A230" s="299"/>
      <c r="B230" s="299"/>
      <c r="C230" s="307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</row>
    <row r="231" spans="1:26" ht="19.5" customHeight="1">
      <c r="A231" s="299"/>
      <c r="B231" s="299"/>
      <c r="C231" s="307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</row>
    <row r="232" spans="1:26" ht="19.5" customHeight="1">
      <c r="A232" s="299"/>
      <c r="B232" s="299"/>
      <c r="C232" s="307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</row>
    <row r="233" spans="1:26" ht="19.5" customHeight="1">
      <c r="A233" s="299"/>
      <c r="B233" s="299"/>
      <c r="C233" s="307"/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</row>
    <row r="234" spans="1:26" ht="19.5" customHeight="1">
      <c r="A234" s="299"/>
      <c r="B234" s="299"/>
      <c r="C234" s="307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</row>
    <row r="235" spans="1:26" ht="19.5" customHeight="1">
      <c r="A235" s="299"/>
      <c r="B235" s="299"/>
      <c r="C235" s="307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</row>
    <row r="236" spans="1:26" ht="19.5" customHeight="1">
      <c r="A236" s="299"/>
      <c r="B236" s="299"/>
      <c r="C236" s="307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</row>
    <row r="237" spans="1:26" ht="19.5" customHeight="1">
      <c r="A237" s="299"/>
      <c r="B237" s="299"/>
      <c r="C237" s="307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</row>
    <row r="238" spans="1:26" ht="19.5" customHeight="1">
      <c r="A238" s="299"/>
      <c r="B238" s="299"/>
      <c r="C238" s="307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</row>
    <row r="239" spans="1:26" ht="19.5" customHeight="1">
      <c r="A239" s="299"/>
      <c r="B239" s="299"/>
      <c r="C239" s="307"/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.5" customHeight="1">
      <c r="A240" s="299"/>
      <c r="B240" s="299"/>
      <c r="C240" s="307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</row>
    <row r="241" spans="1:26" ht="19.5" customHeight="1">
      <c r="A241" s="299"/>
      <c r="B241" s="299"/>
      <c r="C241" s="307"/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</row>
    <row r="242" spans="1:26" ht="19.5" customHeight="1">
      <c r="A242" s="299"/>
      <c r="B242" s="299"/>
      <c r="C242" s="307"/>
      <c r="D242" s="299"/>
      <c r="E242" s="299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</row>
    <row r="243" spans="1:26" ht="19.5" customHeight="1">
      <c r="A243" s="299"/>
      <c r="B243" s="299"/>
      <c r="C243" s="307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</row>
    <row r="244" spans="1:26" ht="19.5" customHeight="1">
      <c r="A244" s="299"/>
      <c r="B244" s="299"/>
      <c r="C244" s="307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</row>
    <row r="245" spans="1:26" ht="19.5" customHeight="1">
      <c r="A245" s="299"/>
      <c r="B245" s="299"/>
      <c r="C245" s="307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</row>
    <row r="246" spans="1:26" ht="19.5" customHeight="1">
      <c r="A246" s="299"/>
      <c r="B246" s="299"/>
      <c r="C246" s="307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</row>
    <row r="247" spans="1:26" ht="19.5" customHeight="1">
      <c r="A247" s="299"/>
      <c r="B247" s="299"/>
      <c r="C247" s="307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</row>
    <row r="248" spans="1:26" ht="19.5" customHeight="1">
      <c r="A248" s="299"/>
      <c r="B248" s="299"/>
      <c r="C248" s="307"/>
      <c r="D248" s="299"/>
      <c r="E248" s="299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</row>
    <row r="249" spans="1:26" ht="19.5" customHeight="1">
      <c r="A249" s="299"/>
      <c r="B249" s="299"/>
      <c r="C249" s="307"/>
      <c r="D249" s="299"/>
      <c r="E249" s="299"/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</row>
    <row r="250" spans="1:26" ht="19.5" customHeight="1">
      <c r="A250" s="299"/>
      <c r="B250" s="299"/>
      <c r="C250" s="307"/>
      <c r="D250" s="299"/>
      <c r="E250" s="299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.5" customHeight="1">
      <c r="A251" s="299"/>
      <c r="B251" s="299"/>
      <c r="C251" s="307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</row>
    <row r="252" spans="1:26" ht="19.5" customHeight="1">
      <c r="A252" s="299"/>
      <c r="B252" s="299"/>
      <c r="C252" s="307"/>
      <c r="D252" s="299"/>
      <c r="E252" s="299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</row>
    <row r="253" spans="1:26" ht="19.5" customHeight="1">
      <c r="A253" s="299"/>
      <c r="B253" s="299"/>
      <c r="C253" s="307"/>
      <c r="D253" s="299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</row>
    <row r="254" spans="1:26" ht="19.5" customHeight="1">
      <c r="A254" s="299"/>
      <c r="B254" s="299"/>
      <c r="C254" s="307"/>
      <c r="D254" s="299"/>
      <c r="E254" s="299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</row>
    <row r="255" spans="1:26" ht="19.5" customHeight="1">
      <c r="A255" s="299"/>
      <c r="B255" s="299"/>
      <c r="C255" s="307"/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</row>
    <row r="256" spans="1:26" ht="19.5" customHeight="1">
      <c r="A256" s="299"/>
      <c r="B256" s="299"/>
      <c r="C256" s="307"/>
      <c r="D256" s="299"/>
      <c r="E256" s="299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</row>
    <row r="257" spans="1:26" ht="19.5" customHeight="1">
      <c r="A257" s="299"/>
      <c r="B257" s="299"/>
      <c r="C257" s="307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</row>
    <row r="258" spans="1:26" ht="19.5" customHeight="1">
      <c r="A258" s="299"/>
      <c r="B258" s="299"/>
      <c r="C258" s="307"/>
      <c r="D258" s="299"/>
      <c r="E258" s="299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</row>
    <row r="259" spans="1:26" ht="19.5" customHeight="1">
      <c r="A259" s="299"/>
      <c r="B259" s="299"/>
      <c r="C259" s="307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</row>
    <row r="260" spans="1:26" ht="19.5" customHeight="1">
      <c r="A260" s="299"/>
      <c r="B260" s="299"/>
      <c r="C260" s="307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</row>
    <row r="261" spans="1:26" ht="19.5" customHeight="1">
      <c r="A261" s="299"/>
      <c r="B261" s="299"/>
      <c r="C261" s="307"/>
      <c r="D261" s="299"/>
      <c r="E261" s="299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</row>
    <row r="262" spans="1:26" ht="19.5" customHeight="1">
      <c r="A262" s="299"/>
      <c r="B262" s="299"/>
      <c r="C262" s="307"/>
      <c r="D262" s="299"/>
      <c r="E262" s="299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</row>
    <row r="263" spans="1:26" ht="19.5" customHeight="1">
      <c r="A263" s="299"/>
      <c r="B263" s="299"/>
      <c r="C263" s="307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</row>
    <row r="264" spans="1:26" ht="19.5" customHeight="1">
      <c r="A264" s="299"/>
      <c r="B264" s="299"/>
      <c r="C264" s="307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</row>
    <row r="265" spans="1:26" ht="19.5" customHeight="1">
      <c r="A265" s="299"/>
      <c r="B265" s="299"/>
      <c r="C265" s="307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</row>
    <row r="266" spans="1:26" ht="19.5" customHeight="1">
      <c r="A266" s="299"/>
      <c r="B266" s="299"/>
      <c r="C266" s="307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</row>
    <row r="267" spans="1:26" ht="19.5" customHeight="1">
      <c r="A267" s="299"/>
      <c r="B267" s="299"/>
      <c r="C267" s="307"/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</row>
    <row r="268" spans="1:26" ht="19.5" customHeight="1">
      <c r="A268" s="299"/>
      <c r="B268" s="299"/>
      <c r="C268" s="307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</row>
    <row r="269" spans="1:26" ht="19.5" customHeight="1">
      <c r="A269" s="299"/>
      <c r="B269" s="299"/>
      <c r="C269" s="307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</row>
    <row r="270" spans="1:26" ht="19.5" customHeight="1">
      <c r="A270" s="299"/>
      <c r="B270" s="299"/>
      <c r="C270" s="307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</row>
    <row r="271" spans="1:26" ht="19.5" customHeight="1">
      <c r="A271" s="299"/>
      <c r="B271" s="299"/>
      <c r="C271" s="307"/>
      <c r="D271" s="299"/>
      <c r="E271" s="299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</row>
    <row r="272" spans="1:26" ht="19.5" customHeight="1">
      <c r="A272" s="299"/>
      <c r="B272" s="299"/>
      <c r="C272" s="307"/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</row>
    <row r="273" spans="1:26" ht="19.5" customHeight="1">
      <c r="A273" s="299"/>
      <c r="B273" s="299"/>
      <c r="C273" s="307"/>
      <c r="D273" s="299"/>
      <c r="E273" s="299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</row>
    <row r="274" spans="1:26" ht="19.5" customHeight="1">
      <c r="A274" s="299"/>
      <c r="B274" s="299"/>
      <c r="C274" s="307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</row>
    <row r="275" spans="1:26" ht="19.5" customHeight="1">
      <c r="A275" s="299"/>
      <c r="B275" s="299"/>
      <c r="C275" s="307"/>
      <c r="D275" s="299"/>
      <c r="E275" s="299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</row>
    <row r="276" spans="1:26" ht="19.5" customHeight="1">
      <c r="A276" s="299"/>
      <c r="B276" s="299"/>
      <c r="C276" s="307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</row>
    <row r="277" spans="1:26" ht="19.5" customHeight="1">
      <c r="A277" s="299"/>
      <c r="B277" s="299"/>
      <c r="C277" s="307"/>
      <c r="D277" s="299"/>
      <c r="E277" s="299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</row>
    <row r="278" spans="1:26" ht="19.5" customHeight="1">
      <c r="A278" s="299"/>
      <c r="B278" s="299"/>
      <c r="C278" s="307"/>
      <c r="D278" s="299"/>
      <c r="E278" s="299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</row>
    <row r="279" spans="1:26" ht="19.5" customHeight="1">
      <c r="A279" s="299"/>
      <c r="B279" s="299"/>
      <c r="C279" s="307"/>
      <c r="D279" s="299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</row>
    <row r="280" spans="1:26" ht="19.5" customHeight="1">
      <c r="A280" s="299"/>
      <c r="B280" s="299"/>
      <c r="C280" s="307"/>
      <c r="D280" s="299"/>
      <c r="E280" s="299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</row>
    <row r="281" spans="1:26" ht="19.5" customHeight="1">
      <c r="A281" s="299"/>
      <c r="B281" s="299"/>
      <c r="C281" s="307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</row>
    <row r="282" spans="1:26" ht="19.5" customHeight="1">
      <c r="A282" s="299"/>
      <c r="B282" s="299"/>
      <c r="C282" s="307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</row>
    <row r="283" spans="1:26" ht="19.5" customHeight="1">
      <c r="A283" s="299"/>
      <c r="B283" s="299"/>
      <c r="C283" s="307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</row>
    <row r="284" spans="1:26" ht="19.5" customHeight="1">
      <c r="A284" s="299"/>
      <c r="B284" s="299"/>
      <c r="C284" s="307"/>
      <c r="D284" s="299"/>
      <c r="E284" s="299"/>
      <c r="F284" s="299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</row>
    <row r="285" spans="1:26" ht="19.5" customHeight="1">
      <c r="A285" s="299"/>
      <c r="B285" s="299"/>
      <c r="C285" s="307"/>
      <c r="D285" s="299"/>
      <c r="E285" s="299"/>
      <c r="F285" s="299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</row>
    <row r="286" spans="1:26" ht="19.5" customHeight="1">
      <c r="A286" s="299"/>
      <c r="B286" s="299"/>
      <c r="C286" s="307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</row>
    <row r="287" spans="1:26" ht="19.5" customHeight="1">
      <c r="A287" s="299"/>
      <c r="B287" s="299"/>
      <c r="C287" s="307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</row>
    <row r="288" spans="1:26" ht="19.5" customHeight="1">
      <c r="A288" s="299"/>
      <c r="B288" s="299"/>
      <c r="C288" s="307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</row>
    <row r="289" spans="1:26" ht="19.5" customHeight="1">
      <c r="A289" s="299"/>
      <c r="B289" s="299"/>
      <c r="C289" s="307"/>
      <c r="D289" s="299"/>
      <c r="E289" s="299"/>
      <c r="F289" s="299"/>
      <c r="G289" s="299"/>
      <c r="H289" s="299"/>
      <c r="I289" s="299"/>
      <c r="J289" s="299"/>
      <c r="K289" s="299"/>
      <c r="L289" s="299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</row>
    <row r="290" spans="1:26" ht="19.5" customHeight="1">
      <c r="A290" s="299"/>
      <c r="B290" s="299"/>
      <c r="C290" s="307"/>
      <c r="D290" s="299"/>
      <c r="E290" s="299"/>
      <c r="F290" s="299"/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</row>
    <row r="291" spans="1:26" ht="19.5" customHeight="1">
      <c r="A291" s="299"/>
      <c r="B291" s="299"/>
      <c r="C291" s="307"/>
      <c r="D291" s="299"/>
      <c r="E291" s="299"/>
      <c r="F291" s="299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</row>
    <row r="292" spans="1:26" ht="19.5" customHeight="1">
      <c r="A292" s="299"/>
      <c r="B292" s="299"/>
      <c r="C292" s="307"/>
      <c r="D292" s="299"/>
      <c r="E292" s="299"/>
      <c r="F292" s="299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</row>
    <row r="293" spans="1:26" ht="19.5" customHeight="1">
      <c r="A293" s="299"/>
      <c r="B293" s="299"/>
      <c r="C293" s="307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</row>
    <row r="294" spans="1:26" ht="19.5" customHeight="1">
      <c r="A294" s="299"/>
      <c r="B294" s="299"/>
      <c r="C294" s="307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</row>
    <row r="295" spans="1:26" ht="19.5" customHeight="1">
      <c r="A295" s="299"/>
      <c r="B295" s="299"/>
      <c r="C295" s="307"/>
      <c r="D295" s="299"/>
      <c r="E295" s="299"/>
      <c r="F295" s="299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</row>
    <row r="296" spans="1:26" ht="19.5" customHeight="1">
      <c r="A296" s="299"/>
      <c r="B296" s="299"/>
      <c r="C296" s="307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</row>
    <row r="297" spans="1:26" ht="19.5" customHeight="1">
      <c r="A297" s="299"/>
      <c r="B297" s="299"/>
      <c r="C297" s="307"/>
      <c r="D297" s="299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</row>
    <row r="298" spans="1:26" ht="19.5" customHeight="1">
      <c r="A298" s="299"/>
      <c r="B298" s="299"/>
      <c r="C298" s="307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</row>
    <row r="299" spans="1:26" ht="19.5" customHeight="1">
      <c r="A299" s="299"/>
      <c r="B299" s="299"/>
      <c r="C299" s="307"/>
      <c r="D299" s="299"/>
      <c r="E299" s="299"/>
      <c r="F299" s="299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</row>
    <row r="300" spans="1:26" ht="19.5" customHeight="1">
      <c r="A300" s="299"/>
      <c r="B300" s="299"/>
      <c r="C300" s="307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</row>
    <row r="301" spans="1:26" ht="19.5" customHeight="1">
      <c r="A301" s="299"/>
      <c r="B301" s="299"/>
      <c r="C301" s="307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</row>
    <row r="302" spans="1:26" ht="19.5" customHeight="1">
      <c r="A302" s="299"/>
      <c r="B302" s="299"/>
      <c r="C302" s="307"/>
      <c r="D302" s="299"/>
      <c r="E302" s="299"/>
      <c r="F302" s="299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</row>
    <row r="303" spans="1:26" ht="19.5" customHeight="1">
      <c r="A303" s="299"/>
      <c r="B303" s="299"/>
      <c r="C303" s="307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</row>
    <row r="304" spans="1:26" ht="19.5" customHeight="1">
      <c r="A304" s="299"/>
      <c r="B304" s="299"/>
      <c r="C304" s="307"/>
      <c r="D304" s="299"/>
      <c r="E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</row>
    <row r="305" spans="1:26" ht="19.5" customHeight="1">
      <c r="A305" s="299"/>
      <c r="B305" s="299"/>
      <c r="C305" s="307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</row>
    <row r="306" spans="1:26" ht="19.5" customHeight="1">
      <c r="A306" s="299"/>
      <c r="B306" s="299"/>
      <c r="C306" s="307"/>
      <c r="D306" s="299"/>
      <c r="E306" s="299"/>
      <c r="F306" s="299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</row>
    <row r="307" spans="1:26" ht="19.5" customHeight="1">
      <c r="A307" s="299"/>
      <c r="B307" s="299"/>
      <c r="C307" s="307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</row>
    <row r="308" spans="1:26" ht="19.5" customHeight="1">
      <c r="A308" s="299"/>
      <c r="B308" s="299"/>
      <c r="C308" s="307"/>
      <c r="D308" s="299"/>
      <c r="E308" s="299"/>
      <c r="F308" s="299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</row>
    <row r="309" spans="1:26" ht="19.5" customHeight="1">
      <c r="A309" s="299"/>
      <c r="B309" s="299"/>
      <c r="C309" s="307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</row>
    <row r="310" spans="1:26" ht="19.5" customHeight="1">
      <c r="A310" s="299"/>
      <c r="B310" s="299"/>
      <c r="C310" s="307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</row>
    <row r="311" spans="1:26" ht="19.5" customHeight="1">
      <c r="A311" s="299"/>
      <c r="B311" s="299"/>
      <c r="C311" s="307"/>
      <c r="D311" s="299"/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</row>
    <row r="312" spans="1:26" ht="19.5" customHeight="1">
      <c r="A312" s="299"/>
      <c r="B312" s="299"/>
      <c r="C312" s="307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</row>
    <row r="313" spans="1:26" ht="19.5" customHeight="1">
      <c r="A313" s="299"/>
      <c r="B313" s="299"/>
      <c r="C313" s="307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</row>
    <row r="314" spans="1:26" ht="19.5" customHeight="1">
      <c r="A314" s="299"/>
      <c r="B314" s="299"/>
      <c r="C314" s="307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</row>
    <row r="315" spans="1:26" ht="19.5" customHeight="1">
      <c r="A315" s="299"/>
      <c r="B315" s="299"/>
      <c r="C315" s="307"/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</row>
    <row r="316" spans="1:26" ht="19.5" customHeight="1">
      <c r="A316" s="299"/>
      <c r="B316" s="299"/>
      <c r="C316" s="307"/>
      <c r="D316" s="299"/>
      <c r="E316" s="299"/>
      <c r="F316" s="299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</row>
    <row r="317" spans="1:26" ht="19.5" customHeight="1">
      <c r="A317" s="299"/>
      <c r="B317" s="299"/>
      <c r="C317" s="307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</row>
    <row r="318" spans="1:26" ht="19.5" customHeight="1">
      <c r="A318" s="299"/>
      <c r="B318" s="299"/>
      <c r="C318" s="307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</row>
    <row r="319" spans="1:26" ht="19.5" customHeight="1">
      <c r="A319" s="299"/>
      <c r="B319" s="299"/>
      <c r="C319" s="307"/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</row>
    <row r="320" spans="1:26" ht="19.5" customHeight="1">
      <c r="A320" s="299"/>
      <c r="B320" s="299"/>
      <c r="C320" s="307"/>
      <c r="D320" s="299"/>
      <c r="E320" s="299"/>
      <c r="F320" s="299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</row>
    <row r="321" spans="1:26" ht="19.5" customHeight="1">
      <c r="A321" s="299"/>
      <c r="B321" s="299"/>
      <c r="C321" s="307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</row>
    <row r="322" spans="1:26" ht="19.5" customHeight="1">
      <c r="A322" s="299"/>
      <c r="B322" s="299"/>
      <c r="C322" s="307"/>
      <c r="D322" s="299"/>
      <c r="E322" s="299"/>
      <c r="F322" s="299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</row>
    <row r="323" spans="1:26" ht="19.5" customHeight="1">
      <c r="A323" s="299"/>
      <c r="B323" s="299"/>
      <c r="C323" s="307"/>
      <c r="D323" s="299"/>
      <c r="E323" s="299"/>
      <c r="F323" s="299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</row>
    <row r="324" spans="1:26" ht="19.5" customHeight="1">
      <c r="A324" s="299"/>
      <c r="B324" s="299"/>
      <c r="C324" s="307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</row>
    <row r="325" spans="1:26" ht="19.5" customHeight="1">
      <c r="A325" s="299"/>
      <c r="B325" s="299"/>
      <c r="C325" s="307"/>
      <c r="D325" s="299"/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</row>
    <row r="326" spans="1:26" ht="19.5" customHeight="1">
      <c r="A326" s="299"/>
      <c r="B326" s="299"/>
      <c r="C326" s="307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</row>
    <row r="327" spans="1:26" ht="19.5" customHeight="1">
      <c r="A327" s="299"/>
      <c r="B327" s="299"/>
      <c r="C327" s="307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</row>
    <row r="328" spans="1:26" ht="19.5" customHeight="1">
      <c r="A328" s="299"/>
      <c r="B328" s="299"/>
      <c r="C328" s="307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</row>
    <row r="329" spans="1:26" ht="19.5" customHeight="1">
      <c r="A329" s="299"/>
      <c r="B329" s="299"/>
      <c r="C329" s="307"/>
      <c r="D329" s="299"/>
      <c r="E329" s="299"/>
      <c r="F329" s="299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</row>
    <row r="330" spans="1:26" ht="19.5" customHeight="1">
      <c r="A330" s="299"/>
      <c r="B330" s="299"/>
      <c r="C330" s="307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</row>
    <row r="331" spans="1:26" ht="19.5" customHeight="1">
      <c r="A331" s="299"/>
      <c r="B331" s="299"/>
      <c r="C331" s="307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</row>
    <row r="332" spans="1:26" ht="19.5" customHeight="1">
      <c r="A332" s="299"/>
      <c r="B332" s="299"/>
      <c r="C332" s="307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</row>
    <row r="333" spans="1:26" ht="19.5" customHeight="1">
      <c r="A333" s="299"/>
      <c r="B333" s="299"/>
      <c r="C333" s="307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</row>
    <row r="334" spans="1:26" ht="19.5" customHeight="1">
      <c r="A334" s="299"/>
      <c r="B334" s="299"/>
      <c r="C334" s="307"/>
      <c r="D334" s="299"/>
      <c r="E334" s="299"/>
      <c r="F334" s="299"/>
      <c r="G334" s="299"/>
      <c r="H334" s="299"/>
      <c r="I334" s="299"/>
      <c r="J334" s="299"/>
      <c r="K334" s="299"/>
      <c r="L334" s="299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</row>
    <row r="335" spans="1:26" ht="19.5" customHeight="1">
      <c r="A335" s="299"/>
      <c r="B335" s="299"/>
      <c r="C335" s="307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</row>
    <row r="336" spans="1:26" ht="19.5" customHeight="1">
      <c r="A336" s="299"/>
      <c r="B336" s="299"/>
      <c r="C336" s="307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</row>
    <row r="337" spans="1:26" ht="19.5" customHeight="1">
      <c r="A337" s="299"/>
      <c r="B337" s="299"/>
      <c r="C337" s="307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</row>
    <row r="338" spans="1:26" ht="19.5" customHeight="1">
      <c r="A338" s="299"/>
      <c r="B338" s="299"/>
      <c r="C338" s="307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</row>
    <row r="339" spans="1:26" ht="19.5" customHeight="1">
      <c r="A339" s="299"/>
      <c r="B339" s="299"/>
      <c r="C339" s="307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</row>
    <row r="340" spans="1:26" ht="19.5" customHeight="1">
      <c r="A340" s="299"/>
      <c r="B340" s="299"/>
      <c r="C340" s="307"/>
      <c r="D340" s="299"/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</row>
    <row r="341" spans="1:26" ht="19.5" customHeight="1">
      <c r="A341" s="299"/>
      <c r="B341" s="299"/>
      <c r="C341" s="307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</row>
    <row r="342" spans="1:26" ht="19.5" customHeight="1">
      <c r="A342" s="299"/>
      <c r="B342" s="299"/>
      <c r="C342" s="307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</row>
    <row r="343" spans="1:26" ht="19.5" customHeight="1">
      <c r="A343" s="299"/>
      <c r="B343" s="299"/>
      <c r="C343" s="307"/>
      <c r="D343" s="299"/>
      <c r="E343" s="299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</row>
    <row r="344" spans="1:26" ht="19.5" customHeight="1">
      <c r="A344" s="299"/>
      <c r="B344" s="299"/>
      <c r="C344" s="307"/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</row>
    <row r="345" spans="1:26" ht="19.5" customHeight="1">
      <c r="A345" s="299"/>
      <c r="B345" s="299"/>
      <c r="C345" s="307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</row>
    <row r="346" spans="1:26" ht="19.5" customHeight="1">
      <c r="A346" s="299"/>
      <c r="B346" s="299"/>
      <c r="C346" s="307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</row>
    <row r="347" spans="1:26" ht="19.5" customHeight="1">
      <c r="A347" s="299"/>
      <c r="B347" s="299"/>
      <c r="C347" s="307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</row>
    <row r="348" spans="1:26" ht="19.5" customHeight="1">
      <c r="A348" s="299"/>
      <c r="B348" s="299"/>
      <c r="C348" s="307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</row>
    <row r="349" spans="1:26" ht="19.5" customHeight="1">
      <c r="A349" s="299"/>
      <c r="B349" s="299"/>
      <c r="C349" s="307"/>
      <c r="D349" s="299"/>
      <c r="E349" s="299"/>
      <c r="F349" s="299"/>
      <c r="G349" s="299"/>
      <c r="H349" s="299"/>
      <c r="I349" s="299"/>
      <c r="J349" s="299"/>
      <c r="K349" s="299"/>
      <c r="L349" s="299"/>
      <c r="M349" s="29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</row>
    <row r="350" spans="1:26" ht="19.5" customHeight="1">
      <c r="A350" s="299"/>
      <c r="B350" s="299"/>
      <c r="C350" s="307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</row>
    <row r="351" spans="1:26" ht="19.5" customHeight="1">
      <c r="A351" s="299"/>
      <c r="B351" s="299"/>
      <c r="C351" s="307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</row>
    <row r="352" spans="1:26" ht="19.5" customHeight="1">
      <c r="A352" s="299"/>
      <c r="B352" s="299"/>
      <c r="C352" s="307"/>
      <c r="D352" s="299"/>
      <c r="E352" s="299"/>
      <c r="F352" s="299"/>
      <c r="G352" s="299"/>
      <c r="H352" s="299"/>
      <c r="I352" s="299"/>
      <c r="J352" s="299"/>
      <c r="K352" s="299"/>
      <c r="L352" s="299"/>
      <c r="M352" s="29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</row>
    <row r="353" spans="1:26" ht="19.5" customHeight="1">
      <c r="A353" s="299"/>
      <c r="B353" s="299"/>
      <c r="C353" s="307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</row>
    <row r="354" spans="1:26" ht="19.5" customHeight="1">
      <c r="A354" s="299"/>
      <c r="B354" s="299"/>
      <c r="C354" s="307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</row>
    <row r="355" spans="1:26" ht="19.5" customHeight="1">
      <c r="A355" s="299"/>
      <c r="B355" s="299"/>
      <c r="C355" s="307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</row>
    <row r="356" spans="1:26" ht="19.5" customHeight="1">
      <c r="A356" s="299"/>
      <c r="B356" s="299"/>
      <c r="C356" s="307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</row>
    <row r="357" spans="1:26" ht="19.5" customHeight="1">
      <c r="A357" s="299"/>
      <c r="B357" s="299"/>
      <c r="C357" s="307"/>
      <c r="D357" s="299"/>
      <c r="E357" s="299"/>
      <c r="F357" s="299"/>
      <c r="G357" s="299"/>
      <c r="H357" s="299"/>
      <c r="I357" s="299"/>
      <c r="J357" s="299"/>
      <c r="K357" s="299"/>
      <c r="L357" s="29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</row>
    <row r="358" spans="1:26" ht="19.5" customHeight="1">
      <c r="A358" s="299"/>
      <c r="B358" s="299"/>
      <c r="C358" s="307"/>
      <c r="D358" s="299"/>
      <c r="E358" s="299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</row>
    <row r="359" spans="1:26" ht="19.5" customHeight="1">
      <c r="A359" s="299"/>
      <c r="B359" s="299"/>
      <c r="C359" s="307"/>
      <c r="D359" s="299"/>
      <c r="E359" s="299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</row>
    <row r="360" spans="1:26" ht="19.5" customHeight="1">
      <c r="A360" s="299"/>
      <c r="B360" s="299"/>
      <c r="C360" s="307"/>
      <c r="D360" s="299"/>
      <c r="E360" s="299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</row>
    <row r="361" spans="1:26" ht="19.5" customHeight="1">
      <c r="A361" s="299"/>
      <c r="B361" s="299"/>
      <c r="C361" s="307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</row>
    <row r="362" spans="1:26" ht="19.5" customHeight="1">
      <c r="A362" s="299"/>
      <c r="B362" s="299"/>
      <c r="C362" s="307"/>
      <c r="D362" s="299"/>
      <c r="E362" s="299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</row>
    <row r="363" spans="1:26" ht="19.5" customHeight="1">
      <c r="A363" s="299"/>
      <c r="B363" s="299"/>
      <c r="C363" s="307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</row>
    <row r="364" spans="1:26" ht="19.5" customHeight="1">
      <c r="A364" s="299"/>
      <c r="B364" s="299"/>
      <c r="C364" s="307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</row>
    <row r="365" spans="1:26" ht="19.5" customHeight="1">
      <c r="A365" s="299"/>
      <c r="B365" s="299"/>
      <c r="C365" s="307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</row>
    <row r="366" spans="1:26" ht="19.5" customHeight="1">
      <c r="A366" s="299"/>
      <c r="B366" s="299"/>
      <c r="C366" s="307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</row>
    <row r="367" spans="1:26" ht="19.5" customHeight="1">
      <c r="A367" s="299"/>
      <c r="B367" s="299"/>
      <c r="C367" s="307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</row>
    <row r="368" spans="1:26" ht="19.5" customHeight="1">
      <c r="A368" s="299"/>
      <c r="B368" s="299"/>
      <c r="C368" s="307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</row>
    <row r="369" spans="1:26" ht="19.5" customHeight="1">
      <c r="A369" s="299"/>
      <c r="B369" s="299"/>
      <c r="C369" s="307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</row>
    <row r="370" spans="1:26" ht="19.5" customHeight="1">
      <c r="A370" s="299"/>
      <c r="B370" s="299"/>
      <c r="C370" s="307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</row>
    <row r="371" spans="1:26" ht="19.5" customHeight="1">
      <c r="A371" s="299"/>
      <c r="B371" s="299"/>
      <c r="C371" s="307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</row>
    <row r="372" spans="1:26" ht="19.5" customHeight="1">
      <c r="A372" s="299"/>
      <c r="B372" s="299"/>
      <c r="C372" s="307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</row>
    <row r="373" spans="1:26" ht="19.5" customHeight="1">
      <c r="A373" s="299"/>
      <c r="B373" s="299"/>
      <c r="C373" s="307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</row>
    <row r="374" spans="1:26" ht="19.5" customHeight="1">
      <c r="A374" s="299"/>
      <c r="B374" s="299"/>
      <c r="C374" s="307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</row>
    <row r="375" spans="1:26" ht="19.5" customHeight="1">
      <c r="A375" s="299"/>
      <c r="B375" s="299"/>
      <c r="C375" s="307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</row>
    <row r="376" spans="1:26" ht="19.5" customHeight="1">
      <c r="A376" s="299"/>
      <c r="B376" s="299"/>
      <c r="C376" s="307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</row>
    <row r="377" spans="1:26" ht="19.5" customHeight="1">
      <c r="A377" s="299"/>
      <c r="B377" s="299"/>
      <c r="C377" s="307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</row>
    <row r="378" spans="1:26" ht="19.5" customHeight="1">
      <c r="A378" s="299"/>
      <c r="B378" s="299"/>
      <c r="C378" s="307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</row>
    <row r="379" spans="1:26" ht="19.5" customHeight="1">
      <c r="A379" s="299"/>
      <c r="B379" s="299"/>
      <c r="C379" s="307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</row>
    <row r="380" spans="1:26" ht="19.5" customHeight="1">
      <c r="A380" s="299"/>
      <c r="B380" s="299"/>
      <c r="C380" s="307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</row>
    <row r="381" spans="1:26" ht="19.5" customHeight="1">
      <c r="A381" s="299"/>
      <c r="B381" s="299"/>
      <c r="C381" s="307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</row>
    <row r="382" spans="1:26" ht="19.5" customHeight="1">
      <c r="A382" s="299"/>
      <c r="B382" s="299"/>
      <c r="C382" s="307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</row>
    <row r="383" spans="1:26" ht="19.5" customHeight="1">
      <c r="A383" s="299"/>
      <c r="B383" s="299"/>
      <c r="C383" s="307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</row>
    <row r="384" spans="1:26" ht="19.5" customHeight="1">
      <c r="A384" s="299"/>
      <c r="B384" s="299"/>
      <c r="C384" s="307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</row>
    <row r="385" spans="1:26" ht="19.5" customHeight="1">
      <c r="A385" s="299"/>
      <c r="B385" s="299"/>
      <c r="C385" s="307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</row>
    <row r="386" spans="1:26" ht="19.5" customHeight="1">
      <c r="A386" s="299"/>
      <c r="B386" s="299"/>
      <c r="C386" s="307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</row>
    <row r="387" spans="1:26" ht="19.5" customHeight="1">
      <c r="A387" s="299"/>
      <c r="B387" s="299"/>
      <c r="C387" s="307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</row>
    <row r="388" spans="1:26" ht="19.5" customHeight="1">
      <c r="A388" s="299"/>
      <c r="B388" s="299"/>
      <c r="C388" s="307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</row>
    <row r="389" spans="1:26" ht="19.5" customHeight="1">
      <c r="A389" s="299"/>
      <c r="B389" s="299"/>
      <c r="C389" s="307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</row>
    <row r="390" spans="1:26" ht="19.5" customHeight="1">
      <c r="A390" s="299"/>
      <c r="B390" s="299"/>
      <c r="C390" s="307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</row>
    <row r="391" spans="1:26" ht="19.5" customHeight="1">
      <c r="A391" s="299"/>
      <c r="B391" s="299"/>
      <c r="C391" s="307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</row>
    <row r="392" spans="1:26" ht="19.5" customHeight="1">
      <c r="A392" s="299"/>
      <c r="B392" s="299"/>
      <c r="C392" s="307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</row>
    <row r="393" spans="1:26" ht="19.5" customHeight="1">
      <c r="A393" s="299"/>
      <c r="B393" s="299"/>
      <c r="C393" s="307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</row>
    <row r="394" spans="1:26" ht="19.5" customHeight="1">
      <c r="A394" s="299"/>
      <c r="B394" s="299"/>
      <c r="C394" s="307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</row>
    <row r="395" spans="1:26" ht="19.5" customHeight="1">
      <c r="A395" s="299"/>
      <c r="B395" s="299"/>
      <c r="C395" s="307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</row>
    <row r="396" spans="1:26" ht="19.5" customHeight="1">
      <c r="A396" s="299"/>
      <c r="B396" s="299"/>
      <c r="C396" s="307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</row>
    <row r="397" spans="1:26" ht="19.5" customHeight="1">
      <c r="A397" s="299"/>
      <c r="B397" s="299"/>
      <c r="C397" s="307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</row>
    <row r="398" spans="1:26" ht="19.5" customHeight="1">
      <c r="A398" s="299"/>
      <c r="B398" s="299"/>
      <c r="C398" s="307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</row>
    <row r="399" spans="1:26" ht="19.5" customHeight="1">
      <c r="A399" s="299"/>
      <c r="B399" s="299"/>
      <c r="C399" s="307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</row>
    <row r="400" spans="1:26" ht="19.5" customHeight="1">
      <c r="A400" s="299"/>
      <c r="B400" s="299"/>
      <c r="C400" s="307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</row>
    <row r="401" spans="1:26" ht="19.5" customHeight="1">
      <c r="A401" s="299"/>
      <c r="B401" s="299"/>
      <c r="C401" s="307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</row>
    <row r="402" spans="1:26" ht="19.5" customHeight="1">
      <c r="A402" s="299"/>
      <c r="B402" s="299"/>
      <c r="C402" s="307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</row>
    <row r="403" spans="1:26" ht="19.5" customHeight="1">
      <c r="A403" s="299"/>
      <c r="B403" s="299"/>
      <c r="C403" s="307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</row>
    <row r="404" spans="1:26" ht="19.5" customHeight="1">
      <c r="A404" s="299"/>
      <c r="B404" s="299"/>
      <c r="C404" s="307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</row>
    <row r="405" spans="1:26" ht="19.5" customHeight="1">
      <c r="A405" s="299"/>
      <c r="B405" s="299"/>
      <c r="C405" s="307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</row>
    <row r="406" spans="1:26" ht="19.5" customHeight="1">
      <c r="A406" s="299"/>
      <c r="B406" s="299"/>
      <c r="C406" s="307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</row>
    <row r="407" spans="1:26" ht="19.5" customHeight="1">
      <c r="A407" s="299"/>
      <c r="B407" s="299"/>
      <c r="C407" s="307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</row>
    <row r="408" spans="1:26" ht="19.5" customHeight="1">
      <c r="A408" s="299"/>
      <c r="B408" s="299"/>
      <c r="C408" s="307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</row>
    <row r="409" spans="1:26" ht="19.5" customHeight="1">
      <c r="A409" s="299"/>
      <c r="B409" s="299"/>
      <c r="C409" s="307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</row>
    <row r="410" spans="1:26" ht="19.5" customHeight="1">
      <c r="A410" s="299"/>
      <c r="B410" s="299"/>
      <c r="C410" s="307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</row>
    <row r="411" spans="1:26" ht="19.5" customHeight="1">
      <c r="A411" s="299"/>
      <c r="B411" s="299"/>
      <c r="C411" s="307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</row>
    <row r="412" spans="1:26" ht="19.5" customHeight="1">
      <c r="A412" s="299"/>
      <c r="B412" s="299"/>
      <c r="C412" s="307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</row>
    <row r="413" spans="1:26" ht="19.5" customHeight="1">
      <c r="A413" s="299"/>
      <c r="B413" s="299"/>
      <c r="C413" s="307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</row>
    <row r="414" spans="1:26" ht="19.5" customHeight="1">
      <c r="A414" s="299"/>
      <c r="B414" s="299"/>
      <c r="C414" s="307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</row>
    <row r="415" spans="1:26" ht="19.5" customHeight="1">
      <c r="A415" s="299"/>
      <c r="B415" s="299"/>
      <c r="C415" s="307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</row>
    <row r="416" spans="1:26" ht="19.5" customHeight="1">
      <c r="A416" s="299"/>
      <c r="B416" s="299"/>
      <c r="C416" s="307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</row>
    <row r="417" spans="1:26" ht="19.5" customHeight="1">
      <c r="A417" s="299"/>
      <c r="B417" s="299"/>
      <c r="C417" s="307"/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</row>
    <row r="418" spans="1:26" ht="19.5" customHeight="1">
      <c r="A418" s="299"/>
      <c r="B418" s="299"/>
      <c r="C418" s="307"/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</row>
    <row r="419" spans="1:26" ht="19.5" customHeight="1">
      <c r="A419" s="299"/>
      <c r="B419" s="299"/>
      <c r="C419" s="307"/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</row>
    <row r="420" spans="1:26" ht="19.5" customHeight="1">
      <c r="A420" s="299"/>
      <c r="B420" s="299"/>
      <c r="C420" s="307"/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</row>
    <row r="421" spans="1:26" ht="19.5" customHeight="1">
      <c r="A421" s="299"/>
      <c r="B421" s="299"/>
      <c r="C421" s="307"/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</row>
    <row r="422" spans="1:26" ht="19.5" customHeight="1">
      <c r="A422" s="299"/>
      <c r="B422" s="299"/>
      <c r="C422" s="307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</row>
    <row r="423" spans="1:26" ht="19.5" customHeight="1">
      <c r="A423" s="299"/>
      <c r="B423" s="299"/>
      <c r="C423" s="307"/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</row>
    <row r="424" spans="1:26" ht="19.5" customHeight="1">
      <c r="A424" s="299"/>
      <c r="B424" s="299"/>
      <c r="C424" s="307"/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</row>
    <row r="425" spans="1:26" ht="19.5" customHeight="1">
      <c r="A425" s="299"/>
      <c r="B425" s="299"/>
      <c r="C425" s="307"/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</row>
    <row r="426" spans="1:26" ht="19.5" customHeight="1">
      <c r="A426" s="299"/>
      <c r="B426" s="299"/>
      <c r="C426" s="307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</row>
    <row r="427" spans="1:26" ht="19.5" customHeight="1">
      <c r="A427" s="299"/>
      <c r="B427" s="299"/>
      <c r="C427" s="307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</row>
    <row r="428" spans="1:26" ht="19.5" customHeight="1">
      <c r="A428" s="299"/>
      <c r="B428" s="299"/>
      <c r="C428" s="307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</row>
    <row r="429" spans="1:26" ht="19.5" customHeight="1">
      <c r="A429" s="299"/>
      <c r="B429" s="299"/>
      <c r="C429" s="307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</row>
    <row r="430" spans="1:26" ht="19.5" customHeight="1">
      <c r="A430" s="299"/>
      <c r="B430" s="299"/>
      <c r="C430" s="307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</row>
    <row r="431" spans="1:26" ht="19.5" customHeight="1">
      <c r="A431" s="299"/>
      <c r="B431" s="299"/>
      <c r="C431" s="307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</row>
    <row r="432" spans="1:26" ht="19.5" customHeight="1">
      <c r="A432" s="299"/>
      <c r="B432" s="299"/>
      <c r="C432" s="307"/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</row>
    <row r="433" spans="1:26" ht="19.5" customHeight="1">
      <c r="A433" s="299"/>
      <c r="B433" s="299"/>
      <c r="C433" s="307"/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</row>
    <row r="434" spans="1:26" ht="19.5" customHeight="1">
      <c r="A434" s="299"/>
      <c r="B434" s="299"/>
      <c r="C434" s="307"/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</row>
    <row r="435" spans="1:26" ht="19.5" customHeight="1">
      <c r="A435" s="299"/>
      <c r="B435" s="299"/>
      <c r="C435" s="307"/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</row>
    <row r="436" spans="1:26" ht="19.5" customHeight="1">
      <c r="A436" s="299"/>
      <c r="B436" s="299"/>
      <c r="C436" s="307"/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</row>
    <row r="437" spans="1:26" ht="19.5" customHeight="1">
      <c r="A437" s="299"/>
      <c r="B437" s="299"/>
      <c r="C437" s="307"/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</row>
    <row r="438" spans="1:26" ht="19.5" customHeight="1">
      <c r="A438" s="299"/>
      <c r="B438" s="299"/>
      <c r="C438" s="307"/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</row>
    <row r="439" spans="1:26" ht="19.5" customHeight="1">
      <c r="A439" s="299"/>
      <c r="B439" s="299"/>
      <c r="C439" s="307"/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</row>
    <row r="440" spans="1:26" ht="19.5" customHeight="1">
      <c r="A440" s="299"/>
      <c r="B440" s="299"/>
      <c r="C440" s="307"/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</row>
    <row r="441" spans="1:26" ht="19.5" customHeight="1">
      <c r="A441" s="299"/>
      <c r="B441" s="299"/>
      <c r="C441" s="307"/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</row>
    <row r="442" spans="1:26" ht="19.5" customHeight="1">
      <c r="A442" s="299"/>
      <c r="B442" s="299"/>
      <c r="C442" s="307"/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</row>
    <row r="443" spans="1:26" ht="19.5" customHeight="1">
      <c r="A443" s="299"/>
      <c r="B443" s="299"/>
      <c r="C443" s="307"/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</row>
    <row r="444" spans="1:26" ht="19.5" customHeight="1">
      <c r="A444" s="299"/>
      <c r="B444" s="299"/>
      <c r="C444" s="307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</row>
    <row r="445" spans="1:26" ht="19.5" customHeight="1">
      <c r="A445" s="299"/>
      <c r="B445" s="299"/>
      <c r="C445" s="307"/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</row>
    <row r="446" spans="1:26" ht="19.5" customHeight="1">
      <c r="A446" s="299"/>
      <c r="B446" s="299"/>
      <c r="C446" s="307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</row>
    <row r="447" spans="1:26" ht="19.5" customHeight="1">
      <c r="A447" s="299"/>
      <c r="B447" s="299"/>
      <c r="C447" s="307"/>
      <c r="D447" s="299"/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</row>
    <row r="448" spans="1:26" ht="19.5" customHeight="1">
      <c r="A448" s="299"/>
      <c r="B448" s="299"/>
      <c r="C448" s="307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</row>
    <row r="449" spans="1:26" ht="19.5" customHeight="1">
      <c r="A449" s="299"/>
      <c r="B449" s="299"/>
      <c r="C449" s="307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</row>
    <row r="450" spans="1:26" ht="19.5" customHeight="1">
      <c r="A450" s="299"/>
      <c r="B450" s="299"/>
      <c r="C450" s="307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</row>
    <row r="451" spans="1:26" ht="19.5" customHeight="1">
      <c r="A451" s="299"/>
      <c r="B451" s="299"/>
      <c r="C451" s="307"/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</row>
    <row r="452" spans="1:26" ht="19.5" customHeight="1">
      <c r="A452" s="299"/>
      <c r="B452" s="299"/>
      <c r="C452" s="307"/>
      <c r="D452" s="299"/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</row>
    <row r="453" spans="1:26" ht="19.5" customHeight="1">
      <c r="A453" s="299"/>
      <c r="B453" s="299"/>
      <c r="C453" s="307"/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</row>
    <row r="454" spans="1:26" ht="19.5" customHeight="1">
      <c r="A454" s="299"/>
      <c r="B454" s="299"/>
      <c r="C454" s="307"/>
      <c r="D454" s="299"/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</row>
    <row r="455" spans="1:26" ht="19.5" customHeight="1">
      <c r="A455" s="299"/>
      <c r="B455" s="299"/>
      <c r="C455" s="307"/>
      <c r="D455" s="299"/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</row>
    <row r="456" spans="1:26" ht="19.5" customHeight="1">
      <c r="A456" s="299"/>
      <c r="B456" s="299"/>
      <c r="C456" s="307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</row>
    <row r="457" spans="1:26" ht="19.5" customHeight="1">
      <c r="A457" s="299"/>
      <c r="B457" s="299"/>
      <c r="C457" s="307"/>
      <c r="D457" s="299"/>
      <c r="E457" s="299"/>
      <c r="F457" s="299"/>
      <c r="G457" s="299"/>
      <c r="H457" s="299"/>
      <c r="I457" s="299"/>
      <c r="J457" s="299"/>
      <c r="K457" s="299"/>
      <c r="L457" s="299"/>
      <c r="M457" s="29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299"/>
    </row>
    <row r="458" spans="1:26" ht="19.5" customHeight="1">
      <c r="A458" s="299"/>
      <c r="B458" s="299"/>
      <c r="C458" s="307"/>
      <c r="D458" s="299"/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</row>
    <row r="459" spans="1:26" ht="19.5" customHeight="1">
      <c r="A459" s="299"/>
      <c r="B459" s="299"/>
      <c r="C459" s="307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</row>
    <row r="460" spans="1:26" ht="19.5" customHeight="1">
      <c r="A460" s="299"/>
      <c r="B460" s="299"/>
      <c r="C460" s="307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</row>
    <row r="461" spans="1:26" ht="19.5" customHeight="1">
      <c r="A461" s="299"/>
      <c r="B461" s="299"/>
      <c r="C461" s="307"/>
      <c r="D461" s="299"/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</row>
    <row r="462" spans="1:26" ht="19.5" customHeight="1">
      <c r="A462" s="299"/>
      <c r="B462" s="299"/>
      <c r="C462" s="307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</row>
    <row r="463" spans="1:26" ht="19.5" customHeight="1">
      <c r="A463" s="299"/>
      <c r="B463" s="299"/>
      <c r="C463" s="307"/>
      <c r="D463" s="299"/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</row>
    <row r="464" spans="1:26" ht="19.5" customHeight="1">
      <c r="A464" s="299"/>
      <c r="B464" s="299"/>
      <c r="C464" s="307"/>
      <c r="D464" s="299"/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</row>
    <row r="465" spans="1:26" ht="19.5" customHeight="1">
      <c r="A465" s="299"/>
      <c r="B465" s="299"/>
      <c r="C465" s="307"/>
      <c r="D465" s="299"/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</row>
    <row r="466" spans="1:26" ht="19.5" customHeight="1">
      <c r="A466" s="299"/>
      <c r="B466" s="299"/>
      <c r="C466" s="307"/>
      <c r="D466" s="299"/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</row>
    <row r="467" spans="1:26" ht="19.5" customHeight="1">
      <c r="A467" s="299"/>
      <c r="B467" s="299"/>
      <c r="C467" s="307"/>
      <c r="D467" s="299"/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</row>
    <row r="468" spans="1:26" ht="19.5" customHeight="1">
      <c r="A468" s="299"/>
      <c r="B468" s="299"/>
      <c r="C468" s="307"/>
      <c r="D468" s="299"/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</row>
    <row r="469" spans="1:26" ht="19.5" customHeight="1">
      <c r="A469" s="299"/>
      <c r="B469" s="299"/>
      <c r="C469" s="307"/>
      <c r="D469" s="299"/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</row>
    <row r="470" spans="1:26" ht="19.5" customHeight="1">
      <c r="A470" s="299"/>
      <c r="B470" s="299"/>
      <c r="C470" s="307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</row>
    <row r="471" spans="1:26" ht="19.5" customHeight="1">
      <c r="A471" s="299"/>
      <c r="B471" s="299"/>
      <c r="C471" s="307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</row>
    <row r="472" spans="1:26" ht="19.5" customHeight="1">
      <c r="A472" s="299"/>
      <c r="B472" s="299"/>
      <c r="C472" s="307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</row>
    <row r="473" spans="1:26" ht="19.5" customHeight="1">
      <c r="A473" s="299"/>
      <c r="B473" s="299"/>
      <c r="C473" s="307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</row>
    <row r="474" spans="1:26" ht="19.5" customHeight="1">
      <c r="A474" s="299"/>
      <c r="B474" s="299"/>
      <c r="C474" s="307"/>
      <c r="D474" s="299"/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</row>
    <row r="475" spans="1:26" ht="19.5" customHeight="1">
      <c r="A475" s="299"/>
      <c r="B475" s="299"/>
      <c r="C475" s="307"/>
      <c r="D475" s="299"/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</row>
    <row r="476" spans="1:26" ht="19.5" customHeight="1">
      <c r="A476" s="299"/>
      <c r="B476" s="299"/>
      <c r="C476" s="307"/>
      <c r="D476" s="299"/>
      <c r="E476" s="299"/>
      <c r="F476" s="299"/>
      <c r="G476" s="299"/>
      <c r="H476" s="299"/>
      <c r="I476" s="299"/>
      <c r="J476" s="299"/>
      <c r="K476" s="299"/>
      <c r="L476" s="299"/>
      <c r="M476" s="29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299"/>
    </row>
    <row r="477" spans="1:26" ht="19.5" customHeight="1">
      <c r="A477" s="299"/>
      <c r="B477" s="299"/>
      <c r="C477" s="307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</row>
    <row r="478" spans="1:26" ht="19.5" customHeight="1">
      <c r="A478" s="299"/>
      <c r="B478" s="299"/>
      <c r="C478" s="307"/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</row>
    <row r="479" spans="1:26" ht="19.5" customHeight="1">
      <c r="A479" s="299"/>
      <c r="B479" s="299"/>
      <c r="C479" s="307"/>
      <c r="D479" s="299"/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</row>
    <row r="480" spans="1:26" ht="19.5" customHeight="1">
      <c r="A480" s="299"/>
      <c r="B480" s="299"/>
      <c r="C480" s="307"/>
      <c r="D480" s="299"/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</row>
    <row r="481" spans="1:26" ht="19.5" customHeight="1">
      <c r="A481" s="299"/>
      <c r="B481" s="299"/>
      <c r="C481" s="307"/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</row>
    <row r="482" spans="1:26" ht="19.5" customHeight="1">
      <c r="A482" s="299"/>
      <c r="B482" s="299"/>
      <c r="C482" s="307"/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</row>
    <row r="483" spans="1:26" ht="19.5" customHeight="1">
      <c r="A483" s="299"/>
      <c r="B483" s="299"/>
      <c r="C483" s="307"/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</row>
    <row r="484" spans="1:26" ht="19.5" customHeight="1">
      <c r="A484" s="299"/>
      <c r="B484" s="299"/>
      <c r="C484" s="307"/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</row>
    <row r="485" spans="1:26" ht="19.5" customHeight="1">
      <c r="A485" s="299"/>
      <c r="B485" s="299"/>
      <c r="C485" s="307"/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</row>
    <row r="486" spans="1:26" ht="19.5" customHeight="1">
      <c r="A486" s="299"/>
      <c r="B486" s="299"/>
      <c r="C486" s="307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</row>
    <row r="487" spans="1:26" ht="19.5" customHeight="1">
      <c r="A487" s="299"/>
      <c r="B487" s="299"/>
      <c r="C487" s="307"/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</row>
    <row r="488" spans="1:26" ht="19.5" customHeight="1">
      <c r="A488" s="299"/>
      <c r="B488" s="299"/>
      <c r="C488" s="307"/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</row>
    <row r="489" spans="1:26" ht="19.5" customHeight="1">
      <c r="A489" s="299"/>
      <c r="B489" s="299"/>
      <c r="C489" s="307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</row>
    <row r="490" spans="1:26" ht="19.5" customHeight="1">
      <c r="A490" s="299"/>
      <c r="B490" s="299"/>
      <c r="C490" s="307"/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</row>
    <row r="491" spans="1:26" ht="19.5" customHeight="1">
      <c r="A491" s="299"/>
      <c r="B491" s="299"/>
      <c r="C491" s="307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</row>
    <row r="492" spans="1:26" ht="19.5" customHeight="1">
      <c r="A492" s="299"/>
      <c r="B492" s="299"/>
      <c r="C492" s="307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</row>
    <row r="493" spans="1:26" ht="19.5" customHeight="1">
      <c r="A493" s="299"/>
      <c r="B493" s="299"/>
      <c r="C493" s="307"/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</row>
    <row r="494" spans="1:26" ht="19.5" customHeight="1">
      <c r="A494" s="299"/>
      <c r="B494" s="299"/>
      <c r="C494" s="307"/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</row>
    <row r="495" spans="1:26" ht="19.5" customHeight="1">
      <c r="A495" s="299"/>
      <c r="B495" s="299"/>
      <c r="C495" s="307"/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</row>
    <row r="496" spans="1:26" ht="19.5" customHeight="1">
      <c r="A496" s="299"/>
      <c r="B496" s="299"/>
      <c r="C496" s="307"/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</row>
    <row r="497" spans="1:26" ht="19.5" customHeight="1">
      <c r="A497" s="299"/>
      <c r="B497" s="299"/>
      <c r="C497" s="307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</row>
    <row r="498" spans="1:26" ht="19.5" customHeight="1">
      <c r="A498" s="299"/>
      <c r="B498" s="299"/>
      <c r="C498" s="307"/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</row>
    <row r="499" spans="1:26" ht="19.5" customHeight="1">
      <c r="A499" s="299"/>
      <c r="B499" s="299"/>
      <c r="C499" s="307"/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</row>
    <row r="500" spans="1:26" ht="19.5" customHeight="1">
      <c r="A500" s="299"/>
      <c r="B500" s="299"/>
      <c r="C500" s="307"/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</row>
    <row r="501" spans="1:26" ht="19.5" customHeight="1">
      <c r="A501" s="299"/>
      <c r="B501" s="299"/>
      <c r="C501" s="307"/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</row>
    <row r="502" spans="1:26" ht="19.5" customHeight="1">
      <c r="A502" s="299"/>
      <c r="B502" s="299"/>
      <c r="C502" s="307"/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</row>
    <row r="503" spans="1:26" ht="19.5" customHeight="1">
      <c r="A503" s="299"/>
      <c r="B503" s="299"/>
      <c r="C503" s="307"/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</row>
    <row r="504" spans="1:26" ht="19.5" customHeight="1">
      <c r="A504" s="299"/>
      <c r="B504" s="299"/>
      <c r="C504" s="307"/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</row>
    <row r="505" spans="1:26" ht="19.5" customHeight="1">
      <c r="A505" s="299"/>
      <c r="B505" s="299"/>
      <c r="C505" s="307"/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</row>
    <row r="506" spans="1:26" ht="19.5" customHeight="1">
      <c r="A506" s="299"/>
      <c r="B506" s="299"/>
      <c r="C506" s="307"/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</row>
    <row r="507" spans="1:26" ht="19.5" customHeight="1">
      <c r="A507" s="299"/>
      <c r="B507" s="299"/>
      <c r="C507" s="307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</row>
    <row r="508" spans="1:26" ht="19.5" customHeight="1">
      <c r="A508" s="299"/>
      <c r="B508" s="299"/>
      <c r="C508" s="307"/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</row>
    <row r="509" spans="1:26" ht="19.5" customHeight="1">
      <c r="A509" s="299"/>
      <c r="B509" s="299"/>
      <c r="C509" s="307"/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</row>
    <row r="510" spans="1:26" ht="19.5" customHeight="1">
      <c r="A510" s="299"/>
      <c r="B510" s="299"/>
      <c r="C510" s="307"/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</row>
    <row r="511" spans="1:26" ht="19.5" customHeight="1">
      <c r="A511" s="299"/>
      <c r="B511" s="299"/>
      <c r="C511" s="307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</row>
    <row r="512" spans="1:26" ht="19.5" customHeight="1">
      <c r="A512" s="299"/>
      <c r="B512" s="299"/>
      <c r="C512" s="307"/>
      <c r="D512" s="299"/>
      <c r="E512" s="299"/>
      <c r="F512" s="299"/>
      <c r="G512" s="299"/>
      <c r="H512" s="299"/>
      <c r="I512" s="299"/>
      <c r="J512" s="299"/>
      <c r="K512" s="299"/>
      <c r="L512" s="299"/>
      <c r="M512" s="29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299"/>
    </row>
    <row r="513" spans="1:26" ht="19.5" customHeight="1">
      <c r="A513" s="299"/>
      <c r="B513" s="299"/>
      <c r="C513" s="307"/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</row>
    <row r="514" spans="1:26" ht="19.5" customHeight="1">
      <c r="A514" s="299"/>
      <c r="B514" s="299"/>
      <c r="C514" s="307"/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</row>
    <row r="515" spans="1:26" ht="19.5" customHeight="1">
      <c r="A515" s="299"/>
      <c r="B515" s="299"/>
      <c r="C515" s="307"/>
      <c r="D515" s="299"/>
      <c r="E515" s="299"/>
      <c r="F515" s="299"/>
      <c r="G515" s="299"/>
      <c r="H515" s="299"/>
      <c r="I515" s="299"/>
      <c r="J515" s="299"/>
      <c r="K515" s="299"/>
      <c r="L515" s="299"/>
      <c r="M515" s="29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299"/>
    </row>
    <row r="516" spans="1:26" ht="19.5" customHeight="1">
      <c r="A516" s="299"/>
      <c r="B516" s="299"/>
      <c r="C516" s="307"/>
      <c r="D516" s="299"/>
      <c r="E516" s="299"/>
      <c r="F516" s="299"/>
      <c r="G516" s="299"/>
      <c r="H516" s="299"/>
      <c r="I516" s="299"/>
      <c r="J516" s="299"/>
      <c r="K516" s="299"/>
      <c r="L516" s="299"/>
      <c r="M516" s="29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299"/>
    </row>
    <row r="517" spans="1:26" ht="19.5" customHeight="1">
      <c r="A517" s="299"/>
      <c r="B517" s="299"/>
      <c r="C517" s="307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299"/>
    </row>
    <row r="518" spans="1:26" ht="19.5" customHeight="1">
      <c r="A518" s="299"/>
      <c r="B518" s="299"/>
      <c r="C518" s="307"/>
      <c r="D518" s="299"/>
      <c r="E518" s="299"/>
      <c r="F518" s="299"/>
      <c r="G518" s="299"/>
      <c r="H518" s="299"/>
      <c r="I518" s="299"/>
      <c r="J518" s="299"/>
      <c r="K518" s="299"/>
      <c r="L518" s="299"/>
      <c r="M518" s="29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299"/>
    </row>
    <row r="519" spans="1:26" ht="19.5" customHeight="1">
      <c r="A519" s="299"/>
      <c r="B519" s="299"/>
      <c r="C519" s="307"/>
      <c r="D519" s="299"/>
      <c r="E519" s="299"/>
      <c r="F519" s="299"/>
      <c r="G519" s="299"/>
      <c r="H519" s="299"/>
      <c r="I519" s="299"/>
      <c r="J519" s="299"/>
      <c r="K519" s="299"/>
      <c r="L519" s="299"/>
      <c r="M519" s="29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299"/>
    </row>
    <row r="520" spans="1:26" ht="19.5" customHeight="1">
      <c r="A520" s="299"/>
      <c r="B520" s="299"/>
      <c r="C520" s="307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299"/>
    </row>
    <row r="521" spans="1:26" ht="19.5" customHeight="1">
      <c r="A521" s="299"/>
      <c r="B521" s="299"/>
      <c r="C521" s="307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299"/>
    </row>
    <row r="522" spans="1:26" ht="19.5" customHeight="1">
      <c r="A522" s="299"/>
      <c r="B522" s="299"/>
      <c r="C522" s="307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</row>
    <row r="523" spans="1:26" ht="19.5" customHeight="1">
      <c r="A523" s="299"/>
      <c r="B523" s="299"/>
      <c r="C523" s="307"/>
      <c r="D523" s="299"/>
      <c r="E523" s="299"/>
      <c r="F523" s="299"/>
      <c r="G523" s="299"/>
      <c r="H523" s="299"/>
      <c r="I523" s="299"/>
      <c r="J523" s="299"/>
      <c r="K523" s="299"/>
      <c r="L523" s="299"/>
      <c r="M523" s="29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299"/>
    </row>
    <row r="524" spans="1:26" ht="19.5" customHeight="1">
      <c r="A524" s="299"/>
      <c r="B524" s="299"/>
      <c r="C524" s="307"/>
      <c r="D524" s="299"/>
      <c r="E524" s="299"/>
      <c r="F524" s="299"/>
      <c r="G524" s="299"/>
      <c r="H524" s="299"/>
      <c r="I524" s="299"/>
      <c r="J524" s="299"/>
      <c r="K524" s="299"/>
      <c r="L524" s="299"/>
      <c r="M524" s="29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299"/>
    </row>
    <row r="525" spans="1:26" ht="19.5" customHeight="1">
      <c r="A525" s="299"/>
      <c r="B525" s="299"/>
      <c r="C525" s="307"/>
      <c r="D525" s="299"/>
      <c r="E525" s="299"/>
      <c r="F525" s="299"/>
      <c r="G525" s="299"/>
      <c r="H525" s="299"/>
      <c r="I525" s="299"/>
      <c r="J525" s="299"/>
      <c r="K525" s="299"/>
      <c r="L525" s="299"/>
      <c r="M525" s="29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299"/>
    </row>
    <row r="526" spans="1:26" ht="19.5" customHeight="1">
      <c r="A526" s="299"/>
      <c r="B526" s="299"/>
      <c r="C526" s="307"/>
      <c r="D526" s="299"/>
      <c r="E526" s="299"/>
      <c r="F526" s="299"/>
      <c r="G526" s="299"/>
      <c r="H526" s="299"/>
      <c r="I526" s="299"/>
      <c r="J526" s="299"/>
      <c r="K526" s="299"/>
      <c r="L526" s="299"/>
      <c r="M526" s="29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</row>
    <row r="527" spans="1:26" ht="19.5" customHeight="1">
      <c r="A527" s="299"/>
      <c r="B527" s="299"/>
      <c r="C527" s="307"/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</row>
    <row r="528" spans="1:26" ht="19.5" customHeight="1">
      <c r="A528" s="299"/>
      <c r="B528" s="299"/>
      <c r="C528" s="307"/>
      <c r="D528" s="299"/>
      <c r="E528" s="299"/>
      <c r="F528" s="299"/>
      <c r="G528" s="299"/>
      <c r="H528" s="299"/>
      <c r="I528" s="299"/>
      <c r="J528" s="299"/>
      <c r="K528" s="299"/>
      <c r="L528" s="299"/>
      <c r="M528" s="29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299"/>
    </row>
    <row r="529" spans="1:26" ht="19.5" customHeight="1">
      <c r="A529" s="299"/>
      <c r="B529" s="299"/>
      <c r="C529" s="307"/>
      <c r="D529" s="299"/>
      <c r="E529" s="299"/>
      <c r="F529" s="299"/>
      <c r="G529" s="299"/>
      <c r="H529" s="299"/>
      <c r="I529" s="299"/>
      <c r="J529" s="299"/>
      <c r="K529" s="299"/>
      <c r="L529" s="299"/>
      <c r="M529" s="29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299"/>
    </row>
    <row r="530" spans="1:26" ht="19.5" customHeight="1">
      <c r="A530" s="299"/>
      <c r="B530" s="299"/>
      <c r="C530" s="307"/>
      <c r="D530" s="299"/>
      <c r="E530" s="299"/>
      <c r="F530" s="299"/>
      <c r="G530" s="299"/>
      <c r="H530" s="299"/>
      <c r="I530" s="299"/>
      <c r="J530" s="299"/>
      <c r="K530" s="299"/>
      <c r="L530" s="299"/>
      <c r="M530" s="29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299"/>
    </row>
    <row r="531" spans="1:26" ht="19.5" customHeight="1">
      <c r="A531" s="299"/>
      <c r="B531" s="299"/>
      <c r="C531" s="307"/>
      <c r="D531" s="299"/>
      <c r="E531" s="299"/>
      <c r="F531" s="299"/>
      <c r="G531" s="299"/>
      <c r="H531" s="299"/>
      <c r="I531" s="299"/>
      <c r="J531" s="299"/>
      <c r="K531" s="299"/>
      <c r="L531" s="299"/>
      <c r="M531" s="29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299"/>
    </row>
    <row r="532" spans="1:26" ht="19.5" customHeight="1">
      <c r="A532" s="299"/>
      <c r="B532" s="299"/>
      <c r="C532" s="307"/>
      <c r="D532" s="299"/>
      <c r="E532" s="299"/>
      <c r="F532" s="299"/>
      <c r="G532" s="299"/>
      <c r="H532" s="299"/>
      <c r="I532" s="299"/>
      <c r="J532" s="299"/>
      <c r="K532" s="299"/>
      <c r="L532" s="299"/>
      <c r="M532" s="29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299"/>
    </row>
    <row r="533" spans="1:26" ht="19.5" customHeight="1">
      <c r="A533" s="299"/>
      <c r="B533" s="299"/>
      <c r="C533" s="307"/>
      <c r="D533" s="299"/>
      <c r="E533" s="299"/>
      <c r="F533" s="299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299"/>
    </row>
    <row r="534" spans="1:26" ht="19.5" customHeight="1">
      <c r="A534" s="299"/>
      <c r="B534" s="299"/>
      <c r="C534" s="307"/>
      <c r="D534" s="299"/>
      <c r="E534" s="299"/>
      <c r="F534" s="299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299"/>
    </row>
    <row r="535" spans="1:26" ht="19.5" customHeight="1">
      <c r="A535" s="299"/>
      <c r="B535" s="299"/>
      <c r="C535" s="307"/>
      <c r="D535" s="299"/>
      <c r="E535" s="299"/>
      <c r="F535" s="299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299"/>
    </row>
    <row r="536" spans="1:26" ht="19.5" customHeight="1">
      <c r="A536" s="299"/>
      <c r="B536" s="299"/>
      <c r="C536" s="307"/>
      <c r="D536" s="299"/>
      <c r="E536" s="299"/>
      <c r="F536" s="299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299"/>
    </row>
    <row r="537" spans="1:26" ht="19.5" customHeight="1">
      <c r="A537" s="299"/>
      <c r="B537" s="299"/>
      <c r="C537" s="307"/>
      <c r="D537" s="299"/>
      <c r="E537" s="299"/>
      <c r="F537" s="299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299"/>
    </row>
    <row r="538" spans="1:26" ht="19.5" customHeight="1">
      <c r="A538" s="299"/>
      <c r="B538" s="299"/>
      <c r="C538" s="307"/>
      <c r="D538" s="299"/>
      <c r="E538" s="299"/>
      <c r="F538" s="299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299"/>
    </row>
    <row r="539" spans="1:26" ht="19.5" customHeight="1">
      <c r="A539" s="299"/>
      <c r="B539" s="299"/>
      <c r="C539" s="307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</row>
    <row r="540" spans="1:26" ht="19.5" customHeight="1">
      <c r="A540" s="299"/>
      <c r="B540" s="299"/>
      <c r="C540" s="307"/>
      <c r="D540" s="299"/>
      <c r="E540" s="299"/>
      <c r="F540" s="299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</row>
    <row r="541" spans="1:26" ht="19.5" customHeight="1">
      <c r="A541" s="299"/>
      <c r="B541" s="299"/>
      <c r="C541" s="307"/>
      <c r="D541" s="299"/>
      <c r="E541" s="299"/>
      <c r="F541" s="299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299"/>
    </row>
    <row r="542" spans="1:26" ht="19.5" customHeight="1">
      <c r="A542" s="299"/>
      <c r="B542" s="299"/>
      <c r="C542" s="307"/>
      <c r="D542" s="299"/>
      <c r="E542" s="299"/>
      <c r="F542" s="299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299"/>
    </row>
    <row r="543" spans="1:26" ht="19.5" customHeight="1">
      <c r="A543" s="299"/>
      <c r="B543" s="299"/>
      <c r="C543" s="307"/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</row>
    <row r="544" spans="1:26" ht="19.5" customHeight="1">
      <c r="A544" s="299"/>
      <c r="B544" s="299"/>
      <c r="C544" s="307"/>
      <c r="D544" s="299"/>
      <c r="E544" s="299"/>
      <c r="F544" s="299"/>
      <c r="G544" s="299"/>
      <c r="H544" s="299"/>
      <c r="I544" s="299"/>
      <c r="J544" s="299"/>
      <c r="K544" s="299"/>
      <c r="L544" s="299"/>
      <c r="M544" s="29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299"/>
    </row>
    <row r="545" spans="1:26" ht="19.5" customHeight="1">
      <c r="A545" s="299"/>
      <c r="B545" s="299"/>
      <c r="C545" s="307"/>
      <c r="D545" s="299"/>
      <c r="E545" s="299"/>
      <c r="F545" s="299"/>
      <c r="G545" s="299"/>
      <c r="H545" s="299"/>
      <c r="I545" s="299"/>
      <c r="J545" s="299"/>
      <c r="K545" s="299"/>
      <c r="L545" s="299"/>
      <c r="M545" s="29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299"/>
    </row>
    <row r="546" spans="1:26" ht="19.5" customHeight="1">
      <c r="A546" s="299"/>
      <c r="B546" s="299"/>
      <c r="C546" s="307"/>
      <c r="D546" s="299"/>
      <c r="E546" s="299"/>
      <c r="F546" s="299"/>
      <c r="G546" s="299"/>
      <c r="H546" s="299"/>
      <c r="I546" s="299"/>
      <c r="J546" s="299"/>
      <c r="K546" s="299"/>
      <c r="L546" s="299"/>
      <c r="M546" s="29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299"/>
    </row>
    <row r="547" spans="1:26" ht="19.5" customHeight="1">
      <c r="A547" s="299"/>
      <c r="B547" s="299"/>
      <c r="C547" s="307"/>
      <c r="D547" s="299"/>
      <c r="E547" s="299"/>
      <c r="F547" s="299"/>
      <c r="G547" s="299"/>
      <c r="H547" s="299"/>
      <c r="I547" s="299"/>
      <c r="J547" s="299"/>
      <c r="K547" s="299"/>
      <c r="L547" s="299"/>
      <c r="M547" s="29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299"/>
    </row>
    <row r="548" spans="1:26" ht="19.5" customHeight="1">
      <c r="A548" s="299"/>
      <c r="B548" s="299"/>
      <c r="C548" s="307"/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</row>
    <row r="549" spans="1:26" ht="19.5" customHeight="1">
      <c r="A549" s="299"/>
      <c r="B549" s="299"/>
      <c r="C549" s="307"/>
      <c r="D549" s="299"/>
      <c r="E549" s="299"/>
      <c r="F549" s="299"/>
      <c r="G549" s="299"/>
      <c r="H549" s="299"/>
      <c r="I549" s="299"/>
      <c r="J549" s="299"/>
      <c r="K549" s="299"/>
      <c r="L549" s="299"/>
      <c r="M549" s="29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299"/>
    </row>
    <row r="550" spans="1:26" ht="19.5" customHeight="1">
      <c r="A550" s="299"/>
      <c r="B550" s="299"/>
      <c r="C550" s="307"/>
      <c r="D550" s="299"/>
      <c r="E550" s="299"/>
      <c r="F550" s="299"/>
      <c r="G550" s="299"/>
      <c r="H550" s="299"/>
      <c r="I550" s="299"/>
      <c r="J550" s="299"/>
      <c r="K550" s="299"/>
      <c r="L550" s="299"/>
      <c r="M550" s="29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299"/>
    </row>
    <row r="551" spans="1:26" ht="19.5" customHeight="1">
      <c r="A551" s="299"/>
      <c r="B551" s="299"/>
      <c r="C551" s="307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299"/>
    </row>
    <row r="552" spans="1:26" ht="19.5" customHeight="1">
      <c r="A552" s="299"/>
      <c r="B552" s="299"/>
      <c r="C552" s="307"/>
      <c r="D552" s="299"/>
      <c r="E552" s="299"/>
      <c r="F552" s="299"/>
      <c r="G552" s="299"/>
      <c r="H552" s="299"/>
      <c r="I552" s="299"/>
      <c r="J552" s="299"/>
      <c r="K552" s="299"/>
      <c r="L552" s="299"/>
      <c r="M552" s="29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</row>
    <row r="553" spans="1:26" ht="19.5" customHeight="1">
      <c r="A553" s="299"/>
      <c r="B553" s="299"/>
      <c r="C553" s="307"/>
      <c r="D553" s="299"/>
      <c r="E553" s="299"/>
      <c r="F553" s="299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</row>
    <row r="554" spans="1:26" ht="19.5" customHeight="1">
      <c r="A554" s="299"/>
      <c r="B554" s="299"/>
      <c r="C554" s="307"/>
      <c r="D554" s="299"/>
      <c r="E554" s="299"/>
      <c r="F554" s="299"/>
      <c r="G554" s="299"/>
      <c r="H554" s="299"/>
      <c r="I554" s="299"/>
      <c r="J554" s="299"/>
      <c r="K554" s="299"/>
      <c r="L554" s="299"/>
      <c r="M554" s="29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299"/>
    </row>
    <row r="555" spans="1:26" ht="19.5" customHeight="1">
      <c r="A555" s="299"/>
      <c r="B555" s="299"/>
      <c r="C555" s="307"/>
      <c r="D555" s="299"/>
      <c r="E555" s="299"/>
      <c r="F555" s="299"/>
      <c r="G555" s="299"/>
      <c r="H555" s="299"/>
      <c r="I555" s="299"/>
      <c r="J555" s="299"/>
      <c r="K555" s="299"/>
      <c r="L555" s="299"/>
      <c r="M555" s="29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299"/>
    </row>
    <row r="556" spans="1:26" ht="19.5" customHeight="1">
      <c r="A556" s="299"/>
      <c r="B556" s="299"/>
      <c r="C556" s="307"/>
      <c r="D556" s="299"/>
      <c r="E556" s="299"/>
      <c r="F556" s="299"/>
      <c r="G556" s="299"/>
      <c r="H556" s="299"/>
      <c r="I556" s="299"/>
      <c r="J556" s="299"/>
      <c r="K556" s="299"/>
      <c r="L556" s="299"/>
      <c r="M556" s="29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299"/>
    </row>
    <row r="557" spans="1:26" ht="19.5" customHeight="1">
      <c r="A557" s="299"/>
      <c r="B557" s="299"/>
      <c r="C557" s="307"/>
      <c r="D557" s="299"/>
      <c r="E557" s="299"/>
      <c r="F557" s="299"/>
      <c r="G557" s="299"/>
      <c r="H557" s="299"/>
      <c r="I557" s="299"/>
      <c r="J557" s="299"/>
      <c r="K557" s="299"/>
      <c r="L557" s="299"/>
      <c r="M557" s="29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299"/>
    </row>
    <row r="558" spans="1:26" ht="19.5" customHeight="1">
      <c r="A558" s="299"/>
      <c r="B558" s="299"/>
      <c r="C558" s="307"/>
      <c r="D558" s="299"/>
      <c r="E558" s="299"/>
      <c r="F558" s="299"/>
      <c r="G558" s="299"/>
      <c r="H558" s="299"/>
      <c r="I558" s="299"/>
      <c r="J558" s="299"/>
      <c r="K558" s="299"/>
      <c r="L558" s="299"/>
      <c r="M558" s="29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299"/>
    </row>
    <row r="559" spans="1:26" ht="19.5" customHeight="1">
      <c r="A559" s="299"/>
      <c r="B559" s="299"/>
      <c r="C559" s="307"/>
      <c r="D559" s="299"/>
      <c r="E559" s="299"/>
      <c r="F559" s="299"/>
      <c r="G559" s="299"/>
      <c r="H559" s="299"/>
      <c r="I559" s="299"/>
      <c r="J559" s="299"/>
      <c r="K559" s="299"/>
      <c r="L559" s="299"/>
      <c r="M559" s="29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299"/>
    </row>
    <row r="560" spans="1:26" ht="19.5" customHeight="1">
      <c r="A560" s="299"/>
      <c r="B560" s="299"/>
      <c r="C560" s="307"/>
      <c r="D560" s="299"/>
      <c r="E560" s="299"/>
      <c r="F560" s="299"/>
      <c r="G560" s="299"/>
      <c r="H560" s="299"/>
      <c r="I560" s="299"/>
      <c r="J560" s="299"/>
      <c r="K560" s="299"/>
      <c r="L560" s="299"/>
      <c r="M560" s="29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299"/>
    </row>
    <row r="561" spans="1:26" ht="19.5" customHeight="1">
      <c r="A561" s="299"/>
      <c r="B561" s="299"/>
      <c r="C561" s="307"/>
      <c r="D561" s="299"/>
      <c r="E561" s="299"/>
      <c r="F561" s="299"/>
      <c r="G561" s="299"/>
      <c r="H561" s="299"/>
      <c r="I561" s="299"/>
      <c r="J561" s="299"/>
      <c r="K561" s="299"/>
      <c r="L561" s="299"/>
      <c r="M561" s="29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299"/>
    </row>
    <row r="562" spans="1:26" ht="19.5" customHeight="1">
      <c r="A562" s="299"/>
      <c r="B562" s="299"/>
      <c r="C562" s="307"/>
      <c r="D562" s="299"/>
      <c r="E562" s="299"/>
      <c r="F562" s="299"/>
      <c r="G562" s="299"/>
      <c r="H562" s="299"/>
      <c r="I562" s="299"/>
      <c r="J562" s="299"/>
      <c r="K562" s="299"/>
      <c r="L562" s="299"/>
      <c r="M562" s="29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299"/>
    </row>
    <row r="563" spans="1:26" ht="19.5" customHeight="1">
      <c r="A563" s="299"/>
      <c r="B563" s="299"/>
      <c r="C563" s="307"/>
      <c r="D563" s="299"/>
      <c r="E563" s="299"/>
      <c r="F563" s="299"/>
      <c r="G563" s="299"/>
      <c r="H563" s="299"/>
      <c r="I563" s="299"/>
      <c r="J563" s="299"/>
      <c r="K563" s="299"/>
      <c r="L563" s="299"/>
      <c r="M563" s="29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299"/>
    </row>
    <row r="564" spans="1:26" ht="19.5" customHeight="1">
      <c r="A564" s="299"/>
      <c r="B564" s="299"/>
      <c r="C564" s="307"/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</row>
    <row r="565" spans="1:26" ht="19.5" customHeight="1">
      <c r="A565" s="299"/>
      <c r="B565" s="299"/>
      <c r="C565" s="307"/>
      <c r="D565" s="299"/>
      <c r="E565" s="299"/>
      <c r="F565" s="299"/>
      <c r="G565" s="299"/>
      <c r="H565" s="299"/>
      <c r="I565" s="299"/>
      <c r="J565" s="299"/>
      <c r="K565" s="299"/>
      <c r="L565" s="299"/>
      <c r="M565" s="29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</row>
    <row r="566" spans="1:26" ht="19.5" customHeight="1">
      <c r="A566" s="299"/>
      <c r="B566" s="299"/>
      <c r="C566" s="307"/>
      <c r="D566" s="299"/>
      <c r="E566" s="299"/>
      <c r="F566" s="299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</row>
    <row r="567" spans="1:26" ht="19.5" customHeight="1">
      <c r="A567" s="299"/>
      <c r="B567" s="299"/>
      <c r="C567" s="307"/>
      <c r="D567" s="299"/>
      <c r="E567" s="299"/>
      <c r="F567" s="299"/>
      <c r="G567" s="299"/>
      <c r="H567" s="299"/>
      <c r="I567" s="299"/>
      <c r="J567" s="299"/>
      <c r="K567" s="299"/>
      <c r="L567" s="299"/>
      <c r="M567" s="29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299"/>
    </row>
    <row r="568" spans="1:26" ht="19.5" customHeight="1">
      <c r="A568" s="299"/>
      <c r="B568" s="299"/>
      <c r="C568" s="307"/>
      <c r="D568" s="299"/>
      <c r="E568" s="299"/>
      <c r="F568" s="299"/>
      <c r="G568" s="299"/>
      <c r="H568" s="299"/>
      <c r="I568" s="299"/>
      <c r="J568" s="299"/>
      <c r="K568" s="299"/>
      <c r="L568" s="299"/>
      <c r="M568" s="29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299"/>
    </row>
    <row r="569" spans="1:26" ht="19.5" customHeight="1">
      <c r="A569" s="299"/>
      <c r="B569" s="299"/>
      <c r="C569" s="307"/>
      <c r="D569" s="299"/>
      <c r="E569" s="299"/>
      <c r="F569" s="299"/>
      <c r="G569" s="299"/>
      <c r="H569" s="299"/>
      <c r="I569" s="299"/>
      <c r="J569" s="299"/>
      <c r="K569" s="299"/>
      <c r="L569" s="299"/>
      <c r="M569" s="29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299"/>
    </row>
    <row r="570" spans="1:26" ht="19.5" customHeight="1">
      <c r="A570" s="299"/>
      <c r="B570" s="299"/>
      <c r="C570" s="307"/>
      <c r="D570" s="299"/>
      <c r="E570" s="299"/>
      <c r="F570" s="299"/>
      <c r="G570" s="299"/>
      <c r="H570" s="299"/>
      <c r="I570" s="299"/>
      <c r="J570" s="299"/>
      <c r="K570" s="299"/>
      <c r="L570" s="299"/>
      <c r="M570" s="29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299"/>
    </row>
    <row r="571" spans="1:26" ht="19.5" customHeight="1">
      <c r="A571" s="299"/>
      <c r="B571" s="299"/>
      <c r="C571" s="307"/>
      <c r="D571" s="299"/>
      <c r="E571" s="299"/>
      <c r="F571" s="299"/>
      <c r="G571" s="299"/>
      <c r="H571" s="299"/>
      <c r="I571" s="299"/>
      <c r="J571" s="299"/>
      <c r="K571" s="299"/>
      <c r="L571" s="299"/>
      <c r="M571" s="29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299"/>
    </row>
    <row r="572" spans="1:26" ht="19.5" customHeight="1">
      <c r="A572" s="299"/>
      <c r="B572" s="299"/>
      <c r="C572" s="307"/>
      <c r="D572" s="299"/>
      <c r="E572" s="299"/>
      <c r="F572" s="299"/>
      <c r="G572" s="299"/>
      <c r="H572" s="299"/>
      <c r="I572" s="299"/>
      <c r="J572" s="299"/>
      <c r="K572" s="299"/>
      <c r="L572" s="299"/>
      <c r="M572" s="29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299"/>
    </row>
    <row r="573" spans="1:26" ht="19.5" customHeight="1">
      <c r="A573" s="299"/>
      <c r="B573" s="299"/>
      <c r="C573" s="307"/>
      <c r="D573" s="299"/>
      <c r="E573" s="299"/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299"/>
    </row>
    <row r="574" spans="1:26" ht="19.5" customHeight="1">
      <c r="A574" s="299"/>
      <c r="B574" s="299"/>
      <c r="C574" s="307"/>
      <c r="D574" s="299"/>
      <c r="E574" s="299"/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299"/>
    </row>
    <row r="575" spans="1:26" ht="19.5" customHeight="1">
      <c r="A575" s="299"/>
      <c r="B575" s="299"/>
      <c r="C575" s="307"/>
      <c r="D575" s="299"/>
      <c r="E575" s="299"/>
      <c r="F575" s="299"/>
      <c r="G575" s="299"/>
      <c r="H575" s="299"/>
      <c r="I575" s="299"/>
      <c r="J575" s="299"/>
      <c r="K575" s="299"/>
      <c r="L575" s="299"/>
      <c r="M575" s="29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299"/>
    </row>
    <row r="576" spans="1:26" ht="19.5" customHeight="1">
      <c r="A576" s="299"/>
      <c r="B576" s="299"/>
      <c r="C576" s="307"/>
      <c r="D576" s="299"/>
      <c r="E576" s="299"/>
      <c r="F576" s="299"/>
      <c r="G576" s="299"/>
      <c r="H576" s="299"/>
      <c r="I576" s="299"/>
      <c r="J576" s="299"/>
      <c r="K576" s="299"/>
      <c r="L576" s="299"/>
      <c r="M576" s="29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299"/>
    </row>
    <row r="577" spans="1:26" ht="19.5" customHeight="1">
      <c r="A577" s="299"/>
      <c r="B577" s="299"/>
      <c r="C577" s="307"/>
      <c r="D577" s="299"/>
      <c r="E577" s="299"/>
      <c r="F577" s="299"/>
      <c r="G577" s="299"/>
      <c r="H577" s="299"/>
      <c r="I577" s="299"/>
      <c r="J577" s="299"/>
      <c r="K577" s="299"/>
      <c r="L577" s="299"/>
      <c r="M577" s="29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299"/>
    </row>
    <row r="578" spans="1:26" ht="19.5" customHeight="1">
      <c r="A578" s="299"/>
      <c r="B578" s="299"/>
      <c r="C578" s="307"/>
      <c r="D578" s="299"/>
      <c r="E578" s="299"/>
      <c r="F578" s="299"/>
      <c r="G578" s="299"/>
      <c r="H578" s="299"/>
      <c r="I578" s="299"/>
      <c r="J578" s="299"/>
      <c r="K578" s="299"/>
      <c r="L578" s="299"/>
      <c r="M578" s="29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</row>
    <row r="579" spans="1:26" ht="19.5" customHeight="1">
      <c r="A579" s="299"/>
      <c r="B579" s="299"/>
      <c r="C579" s="307"/>
      <c r="D579" s="299"/>
      <c r="E579" s="299"/>
      <c r="F579" s="299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</row>
    <row r="580" spans="1:26" ht="19.5" customHeight="1">
      <c r="A580" s="299"/>
      <c r="B580" s="299"/>
      <c r="C580" s="307"/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</row>
    <row r="581" spans="1:26" ht="19.5" customHeight="1">
      <c r="A581" s="299"/>
      <c r="B581" s="299"/>
      <c r="C581" s="307"/>
      <c r="D581" s="299"/>
      <c r="E581" s="299"/>
      <c r="F581" s="299"/>
      <c r="G581" s="299"/>
      <c r="H581" s="299"/>
      <c r="I581" s="299"/>
      <c r="J581" s="299"/>
      <c r="K581" s="299"/>
      <c r="L581" s="299"/>
      <c r="M581" s="29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299"/>
    </row>
    <row r="582" spans="1:26" ht="19.5" customHeight="1">
      <c r="A582" s="299"/>
      <c r="B582" s="299"/>
      <c r="C582" s="307"/>
      <c r="D582" s="299"/>
      <c r="E582" s="299"/>
      <c r="F582" s="299"/>
      <c r="G582" s="299"/>
      <c r="H582" s="299"/>
      <c r="I582" s="299"/>
      <c r="J582" s="299"/>
      <c r="K582" s="299"/>
      <c r="L582" s="299"/>
      <c r="M582" s="29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299"/>
    </row>
    <row r="583" spans="1:26" ht="19.5" customHeight="1">
      <c r="A583" s="299"/>
      <c r="B583" s="299"/>
      <c r="C583" s="307"/>
      <c r="D583" s="299"/>
      <c r="E583" s="299"/>
      <c r="F583" s="299"/>
      <c r="G583" s="299"/>
      <c r="H583" s="299"/>
      <c r="I583" s="299"/>
      <c r="J583" s="299"/>
      <c r="K583" s="299"/>
      <c r="L583" s="299"/>
      <c r="M583" s="29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299"/>
    </row>
    <row r="584" spans="1:26" ht="19.5" customHeight="1">
      <c r="A584" s="299"/>
      <c r="B584" s="299"/>
      <c r="C584" s="307"/>
      <c r="D584" s="299"/>
      <c r="E584" s="299"/>
      <c r="F584" s="299"/>
      <c r="G584" s="299"/>
      <c r="H584" s="299"/>
      <c r="I584" s="299"/>
      <c r="J584" s="299"/>
      <c r="K584" s="299"/>
      <c r="L584" s="299"/>
      <c r="M584" s="29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299"/>
    </row>
    <row r="585" spans="1:26" ht="19.5" customHeight="1">
      <c r="A585" s="299"/>
      <c r="B585" s="299"/>
      <c r="C585" s="307"/>
      <c r="D585" s="299"/>
      <c r="E585" s="299"/>
      <c r="F585" s="299"/>
      <c r="G585" s="299"/>
      <c r="H585" s="299"/>
      <c r="I585" s="299"/>
      <c r="J585" s="299"/>
      <c r="K585" s="299"/>
      <c r="L585" s="299"/>
      <c r="M585" s="29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299"/>
    </row>
    <row r="586" spans="1:26" ht="19.5" customHeight="1">
      <c r="A586" s="299"/>
      <c r="B586" s="299"/>
      <c r="C586" s="307"/>
      <c r="D586" s="299"/>
      <c r="E586" s="299"/>
      <c r="F586" s="299"/>
      <c r="G586" s="299"/>
      <c r="H586" s="299"/>
      <c r="I586" s="299"/>
      <c r="J586" s="299"/>
      <c r="K586" s="299"/>
      <c r="L586" s="299"/>
      <c r="M586" s="29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299"/>
    </row>
    <row r="587" spans="1:26" ht="19.5" customHeight="1">
      <c r="A587" s="299"/>
      <c r="B587" s="299"/>
      <c r="C587" s="307"/>
      <c r="D587" s="299"/>
      <c r="E587" s="299"/>
      <c r="F587" s="299"/>
      <c r="G587" s="299"/>
      <c r="H587" s="299"/>
      <c r="I587" s="299"/>
      <c r="J587" s="299"/>
      <c r="K587" s="299"/>
      <c r="L587" s="299"/>
      <c r="M587" s="29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299"/>
    </row>
    <row r="588" spans="1:26" ht="19.5" customHeight="1">
      <c r="A588" s="299"/>
      <c r="B588" s="299"/>
      <c r="C588" s="307"/>
      <c r="D588" s="299"/>
      <c r="E588" s="299"/>
      <c r="F588" s="299"/>
      <c r="G588" s="299"/>
      <c r="H588" s="299"/>
      <c r="I588" s="299"/>
      <c r="J588" s="299"/>
      <c r="K588" s="299"/>
      <c r="L588" s="299"/>
      <c r="M588" s="29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299"/>
    </row>
    <row r="589" spans="1:26" ht="19.5" customHeight="1">
      <c r="A589" s="299"/>
      <c r="B589" s="299"/>
      <c r="C589" s="307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299"/>
    </row>
    <row r="590" spans="1:26" ht="19.5" customHeight="1">
      <c r="A590" s="299"/>
      <c r="B590" s="299"/>
      <c r="C590" s="307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299"/>
    </row>
    <row r="591" spans="1:26" ht="19.5" customHeight="1">
      <c r="A591" s="299"/>
      <c r="B591" s="299"/>
      <c r="C591" s="307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</row>
    <row r="592" spans="1:26" ht="19.5" customHeight="1">
      <c r="A592" s="299"/>
      <c r="B592" s="299"/>
      <c r="C592" s="307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</row>
    <row r="593" spans="1:26" ht="19.5" customHeight="1">
      <c r="A593" s="299"/>
      <c r="B593" s="299"/>
      <c r="C593" s="307"/>
      <c r="D593" s="299"/>
      <c r="E593" s="299"/>
      <c r="F593" s="299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299"/>
    </row>
    <row r="594" spans="1:26" ht="19.5" customHeight="1">
      <c r="A594" s="299"/>
      <c r="B594" s="299"/>
      <c r="C594" s="307"/>
      <c r="D594" s="299"/>
      <c r="E594" s="299"/>
      <c r="F594" s="299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299"/>
    </row>
    <row r="595" spans="1:26" ht="19.5" customHeight="1">
      <c r="A595" s="299"/>
      <c r="B595" s="299"/>
      <c r="C595" s="307"/>
      <c r="D595" s="299"/>
      <c r="E595" s="299"/>
      <c r="F595" s="299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299"/>
    </row>
    <row r="596" spans="1:26" ht="19.5" customHeight="1">
      <c r="A596" s="299"/>
      <c r="B596" s="299"/>
      <c r="C596" s="307"/>
      <c r="D596" s="299"/>
      <c r="E596" s="299"/>
      <c r="F596" s="299"/>
      <c r="G596" s="299"/>
      <c r="H596" s="299"/>
      <c r="I596" s="299"/>
      <c r="J596" s="299"/>
      <c r="K596" s="299"/>
      <c r="L596" s="299"/>
      <c r="M596" s="29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299"/>
    </row>
    <row r="597" spans="1:26" ht="19.5" customHeight="1">
      <c r="A597" s="299"/>
      <c r="B597" s="299"/>
      <c r="C597" s="307"/>
      <c r="D597" s="299"/>
      <c r="E597" s="299"/>
      <c r="F597" s="299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299"/>
    </row>
    <row r="598" spans="1:26" ht="19.5" customHeight="1">
      <c r="A598" s="299"/>
      <c r="B598" s="299"/>
      <c r="C598" s="307"/>
      <c r="D598" s="299"/>
      <c r="E598" s="299"/>
      <c r="F598" s="299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299"/>
    </row>
    <row r="599" spans="1:26" ht="19.5" customHeight="1">
      <c r="A599" s="299"/>
      <c r="B599" s="299"/>
      <c r="C599" s="307"/>
      <c r="D599" s="299"/>
      <c r="E599" s="299"/>
      <c r="F599" s="299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299"/>
    </row>
    <row r="600" spans="1:26" ht="19.5" customHeight="1">
      <c r="A600" s="299"/>
      <c r="B600" s="299"/>
      <c r="C600" s="307"/>
      <c r="D600" s="299"/>
      <c r="E600" s="299"/>
      <c r="F600" s="299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299"/>
    </row>
    <row r="601" spans="1:26" ht="19.5" customHeight="1">
      <c r="A601" s="299"/>
      <c r="B601" s="299"/>
      <c r="C601" s="307"/>
      <c r="D601" s="299"/>
      <c r="E601" s="299"/>
      <c r="F601" s="299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299"/>
    </row>
    <row r="602" spans="1:26" ht="19.5" customHeight="1">
      <c r="A602" s="299"/>
      <c r="B602" s="299"/>
      <c r="C602" s="307"/>
      <c r="D602" s="299"/>
      <c r="E602" s="299"/>
      <c r="F602" s="299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299"/>
    </row>
    <row r="603" spans="1:26" ht="19.5" customHeight="1">
      <c r="A603" s="299"/>
      <c r="B603" s="299"/>
      <c r="C603" s="307"/>
      <c r="D603" s="299"/>
      <c r="E603" s="299"/>
      <c r="F603" s="299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299"/>
    </row>
    <row r="604" spans="1:26" ht="19.5" customHeight="1">
      <c r="A604" s="299"/>
      <c r="B604" s="299"/>
      <c r="C604" s="307"/>
      <c r="D604" s="299"/>
      <c r="E604" s="299"/>
      <c r="F604" s="299"/>
      <c r="G604" s="299"/>
      <c r="H604" s="299"/>
      <c r="I604" s="299"/>
      <c r="J604" s="299"/>
      <c r="K604" s="299"/>
      <c r="L604" s="299"/>
      <c r="M604" s="29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</row>
    <row r="605" spans="1:26" ht="19.5" customHeight="1">
      <c r="A605" s="299"/>
      <c r="B605" s="299"/>
      <c r="C605" s="307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</row>
    <row r="606" spans="1:26" ht="19.5" customHeight="1">
      <c r="A606" s="299"/>
      <c r="B606" s="299"/>
      <c r="C606" s="307"/>
      <c r="D606" s="299"/>
      <c r="E606" s="299"/>
      <c r="F606" s="299"/>
      <c r="G606" s="299"/>
      <c r="H606" s="299"/>
      <c r="I606" s="299"/>
      <c r="J606" s="299"/>
      <c r="K606" s="299"/>
      <c r="L606" s="299"/>
      <c r="M606" s="29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299"/>
    </row>
    <row r="607" spans="1:26" ht="19.5" customHeight="1">
      <c r="A607" s="299"/>
      <c r="B607" s="299"/>
      <c r="C607" s="307"/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</row>
    <row r="608" spans="1:26" ht="19.5" customHeight="1">
      <c r="A608" s="299"/>
      <c r="B608" s="299"/>
      <c r="C608" s="307"/>
      <c r="D608" s="299"/>
      <c r="E608" s="299"/>
      <c r="F608" s="299"/>
      <c r="G608" s="299"/>
      <c r="H608" s="299"/>
      <c r="I608" s="299"/>
      <c r="J608" s="299"/>
      <c r="K608" s="299"/>
      <c r="L608" s="299"/>
      <c r="M608" s="29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299"/>
    </row>
    <row r="609" spans="1:26" ht="19.5" customHeight="1">
      <c r="A609" s="299"/>
      <c r="B609" s="299"/>
      <c r="C609" s="307"/>
      <c r="D609" s="299"/>
      <c r="E609" s="299"/>
      <c r="F609" s="299"/>
      <c r="G609" s="299"/>
      <c r="H609" s="299"/>
      <c r="I609" s="299"/>
      <c r="J609" s="299"/>
      <c r="K609" s="299"/>
      <c r="L609" s="299"/>
      <c r="M609" s="29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</row>
    <row r="610" spans="1:26" ht="19.5" customHeight="1">
      <c r="A610" s="299"/>
      <c r="B610" s="299"/>
      <c r="C610" s="307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299"/>
    </row>
    <row r="611" spans="1:26" ht="19.5" customHeight="1">
      <c r="A611" s="299"/>
      <c r="B611" s="299"/>
      <c r="C611" s="307"/>
      <c r="D611" s="299"/>
      <c r="E611" s="299"/>
      <c r="F611" s="299"/>
      <c r="G611" s="299"/>
      <c r="H611" s="299"/>
      <c r="I611" s="299"/>
      <c r="J611" s="299"/>
      <c r="K611" s="299"/>
      <c r="L611" s="299"/>
      <c r="M611" s="29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299"/>
    </row>
    <row r="612" spans="1:26" ht="19.5" customHeight="1">
      <c r="A612" s="299"/>
      <c r="B612" s="299"/>
      <c r="C612" s="307"/>
      <c r="D612" s="299"/>
      <c r="E612" s="299"/>
      <c r="F612" s="299"/>
      <c r="G612" s="299"/>
      <c r="H612" s="299"/>
      <c r="I612" s="299"/>
      <c r="J612" s="299"/>
      <c r="K612" s="299"/>
      <c r="L612" s="299"/>
      <c r="M612" s="29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299"/>
    </row>
    <row r="613" spans="1:26" ht="19.5" customHeight="1">
      <c r="A613" s="299"/>
      <c r="B613" s="299"/>
      <c r="C613" s="307"/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</row>
    <row r="614" spans="1:26" ht="19.5" customHeight="1">
      <c r="A614" s="299"/>
      <c r="B614" s="299"/>
      <c r="C614" s="307"/>
      <c r="D614" s="299"/>
      <c r="E614" s="299"/>
      <c r="F614" s="299"/>
      <c r="G614" s="299"/>
      <c r="H614" s="299"/>
      <c r="I614" s="299"/>
      <c r="J614" s="299"/>
      <c r="K614" s="299"/>
      <c r="L614" s="299"/>
      <c r="M614" s="29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299"/>
    </row>
    <row r="615" spans="1:26" ht="19.5" customHeight="1">
      <c r="A615" s="299"/>
      <c r="B615" s="299"/>
      <c r="C615" s="307"/>
      <c r="D615" s="299"/>
      <c r="E615" s="299"/>
      <c r="F615" s="299"/>
      <c r="G615" s="299"/>
      <c r="H615" s="299"/>
      <c r="I615" s="299"/>
      <c r="J615" s="299"/>
      <c r="K615" s="299"/>
      <c r="L615" s="299"/>
      <c r="M615" s="29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299"/>
    </row>
    <row r="616" spans="1:26" ht="19.5" customHeight="1">
      <c r="A616" s="299"/>
      <c r="B616" s="299"/>
      <c r="C616" s="307"/>
      <c r="D616" s="299"/>
      <c r="E616" s="299"/>
      <c r="F616" s="299"/>
      <c r="G616" s="299"/>
      <c r="H616" s="299"/>
      <c r="I616" s="299"/>
      <c r="J616" s="299"/>
      <c r="K616" s="299"/>
      <c r="L616" s="299"/>
      <c r="M616" s="29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299"/>
    </row>
    <row r="617" spans="1:26" ht="19.5" customHeight="1">
      <c r="A617" s="299"/>
      <c r="B617" s="299"/>
      <c r="C617" s="307"/>
      <c r="D617" s="299"/>
      <c r="E617" s="299"/>
      <c r="F617" s="299"/>
      <c r="G617" s="299"/>
      <c r="H617" s="299"/>
      <c r="I617" s="299"/>
      <c r="J617" s="299"/>
      <c r="K617" s="299"/>
      <c r="L617" s="299"/>
      <c r="M617" s="29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</row>
    <row r="618" spans="1:26" ht="19.5" customHeight="1">
      <c r="A618" s="299"/>
      <c r="B618" s="299"/>
      <c r="C618" s="307"/>
      <c r="D618" s="299"/>
      <c r="E618" s="299"/>
      <c r="F618" s="299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</row>
    <row r="619" spans="1:26" ht="19.5" customHeight="1">
      <c r="A619" s="299"/>
      <c r="B619" s="299"/>
      <c r="C619" s="307"/>
      <c r="D619" s="299"/>
      <c r="E619" s="299"/>
      <c r="F619" s="299"/>
      <c r="G619" s="299"/>
      <c r="H619" s="299"/>
      <c r="I619" s="299"/>
      <c r="J619" s="299"/>
      <c r="K619" s="299"/>
      <c r="L619" s="299"/>
      <c r="M619" s="29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299"/>
    </row>
    <row r="620" spans="1:26" ht="19.5" customHeight="1">
      <c r="A620" s="299"/>
      <c r="B620" s="299"/>
      <c r="C620" s="307"/>
      <c r="D620" s="299"/>
      <c r="E620" s="299"/>
      <c r="F620" s="299"/>
      <c r="G620" s="299"/>
      <c r="H620" s="299"/>
      <c r="I620" s="299"/>
      <c r="J620" s="299"/>
      <c r="K620" s="299"/>
      <c r="L620" s="299"/>
      <c r="M620" s="29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299"/>
    </row>
    <row r="621" spans="1:26" ht="19.5" customHeight="1">
      <c r="A621" s="299"/>
      <c r="B621" s="299"/>
      <c r="C621" s="307"/>
      <c r="D621" s="299"/>
      <c r="E621" s="299"/>
      <c r="F621" s="299"/>
      <c r="G621" s="299"/>
      <c r="H621" s="299"/>
      <c r="I621" s="299"/>
      <c r="J621" s="299"/>
      <c r="K621" s="299"/>
      <c r="L621" s="299"/>
      <c r="M621" s="29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299"/>
    </row>
    <row r="622" spans="1:26" ht="19.5" customHeight="1">
      <c r="A622" s="299"/>
      <c r="B622" s="299"/>
      <c r="C622" s="307"/>
      <c r="D622" s="299"/>
      <c r="E622" s="299"/>
      <c r="F622" s="299"/>
      <c r="G622" s="299"/>
      <c r="H622" s="299"/>
      <c r="I622" s="299"/>
      <c r="J622" s="299"/>
      <c r="K622" s="299"/>
      <c r="L622" s="299"/>
      <c r="M622" s="29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299"/>
    </row>
    <row r="623" spans="1:26" ht="19.5" customHeight="1">
      <c r="A623" s="299"/>
      <c r="B623" s="299"/>
      <c r="C623" s="307"/>
      <c r="D623" s="299"/>
      <c r="E623" s="299"/>
      <c r="F623" s="299"/>
      <c r="G623" s="299"/>
      <c r="H623" s="299"/>
      <c r="I623" s="299"/>
      <c r="J623" s="299"/>
      <c r="K623" s="299"/>
      <c r="L623" s="299"/>
      <c r="M623" s="29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299"/>
    </row>
    <row r="624" spans="1:26" ht="19.5" customHeight="1">
      <c r="A624" s="299"/>
      <c r="B624" s="299"/>
      <c r="C624" s="307"/>
      <c r="D624" s="299"/>
      <c r="E624" s="299"/>
      <c r="F624" s="299"/>
      <c r="G624" s="299"/>
      <c r="H624" s="299"/>
      <c r="I624" s="299"/>
      <c r="J624" s="299"/>
      <c r="K624" s="299"/>
      <c r="L624" s="299"/>
      <c r="M624" s="29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299"/>
    </row>
    <row r="625" spans="1:26" ht="19.5" customHeight="1">
      <c r="A625" s="299"/>
      <c r="B625" s="299"/>
      <c r="C625" s="307"/>
      <c r="D625" s="299"/>
      <c r="E625" s="299"/>
      <c r="F625" s="299"/>
      <c r="G625" s="299"/>
      <c r="H625" s="299"/>
      <c r="I625" s="299"/>
      <c r="J625" s="299"/>
      <c r="K625" s="299"/>
      <c r="L625" s="299"/>
      <c r="M625" s="29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299"/>
    </row>
    <row r="626" spans="1:26" ht="19.5" customHeight="1">
      <c r="A626" s="299"/>
      <c r="B626" s="299"/>
      <c r="C626" s="307"/>
      <c r="D626" s="299"/>
      <c r="E626" s="299"/>
      <c r="F626" s="299"/>
      <c r="G626" s="299"/>
      <c r="H626" s="299"/>
      <c r="I626" s="299"/>
      <c r="J626" s="299"/>
      <c r="K626" s="299"/>
      <c r="L626" s="299"/>
      <c r="M626" s="29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299"/>
    </row>
    <row r="627" spans="1:26" ht="19.5" customHeight="1">
      <c r="A627" s="299"/>
      <c r="B627" s="299"/>
      <c r="C627" s="307"/>
      <c r="D627" s="299"/>
      <c r="E627" s="299"/>
      <c r="F627" s="299"/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</row>
    <row r="628" spans="1:26" ht="19.5" customHeight="1">
      <c r="A628" s="299"/>
      <c r="B628" s="299"/>
      <c r="C628" s="307"/>
      <c r="D628" s="299"/>
      <c r="E628" s="299"/>
      <c r="F628" s="299"/>
      <c r="G628" s="299"/>
      <c r="H628" s="299"/>
      <c r="I628" s="299"/>
      <c r="J628" s="299"/>
      <c r="K628" s="299"/>
      <c r="L628" s="299"/>
      <c r="M628" s="29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299"/>
    </row>
    <row r="629" spans="1:26" ht="19.5" customHeight="1">
      <c r="A629" s="299"/>
      <c r="B629" s="299"/>
      <c r="C629" s="307"/>
      <c r="D629" s="299"/>
      <c r="E629" s="299"/>
      <c r="F629" s="299"/>
      <c r="G629" s="299"/>
      <c r="H629" s="299"/>
      <c r="I629" s="299"/>
      <c r="J629" s="299"/>
      <c r="K629" s="299"/>
      <c r="L629" s="299"/>
      <c r="M629" s="29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299"/>
    </row>
    <row r="630" spans="1:26" ht="19.5" customHeight="1">
      <c r="A630" s="299"/>
      <c r="B630" s="299"/>
      <c r="C630" s="307"/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</row>
    <row r="631" spans="1:26" ht="19.5" customHeight="1">
      <c r="A631" s="299"/>
      <c r="B631" s="299"/>
      <c r="C631" s="307"/>
      <c r="D631" s="299"/>
      <c r="E631" s="299"/>
      <c r="F631" s="299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</row>
    <row r="632" spans="1:26" ht="19.5" customHeight="1">
      <c r="A632" s="299"/>
      <c r="B632" s="299"/>
      <c r="C632" s="307"/>
      <c r="D632" s="299"/>
      <c r="E632" s="299"/>
      <c r="F632" s="299"/>
      <c r="G632" s="299"/>
      <c r="H632" s="299"/>
      <c r="I632" s="299"/>
      <c r="J632" s="299"/>
      <c r="K632" s="299"/>
      <c r="L632" s="299"/>
      <c r="M632" s="29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299"/>
    </row>
    <row r="633" spans="1:26" ht="19.5" customHeight="1">
      <c r="A633" s="299"/>
      <c r="B633" s="299"/>
      <c r="C633" s="307"/>
      <c r="D633" s="299"/>
      <c r="E633" s="299"/>
      <c r="F633" s="299"/>
      <c r="G633" s="299"/>
      <c r="H633" s="299"/>
      <c r="I633" s="299"/>
      <c r="J633" s="299"/>
      <c r="K633" s="299"/>
      <c r="L633" s="299"/>
      <c r="M633" s="29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299"/>
    </row>
    <row r="634" spans="1:26" ht="19.5" customHeight="1">
      <c r="A634" s="299"/>
      <c r="B634" s="299"/>
      <c r="C634" s="307"/>
      <c r="D634" s="299"/>
      <c r="E634" s="299"/>
      <c r="F634" s="299"/>
      <c r="G634" s="299"/>
      <c r="H634" s="299"/>
      <c r="I634" s="299"/>
      <c r="J634" s="299"/>
      <c r="K634" s="299"/>
      <c r="L634" s="299"/>
      <c r="M634" s="29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299"/>
    </row>
    <row r="635" spans="1:26" ht="19.5" customHeight="1">
      <c r="A635" s="299"/>
      <c r="B635" s="299"/>
      <c r="C635" s="307"/>
      <c r="D635" s="299"/>
      <c r="E635" s="299"/>
      <c r="F635" s="299"/>
      <c r="G635" s="299"/>
      <c r="H635" s="299"/>
      <c r="I635" s="299"/>
      <c r="J635" s="299"/>
      <c r="K635" s="299"/>
      <c r="L635" s="299"/>
      <c r="M635" s="29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299"/>
    </row>
    <row r="636" spans="1:26" ht="19.5" customHeight="1">
      <c r="A636" s="299"/>
      <c r="B636" s="299"/>
      <c r="C636" s="307"/>
      <c r="D636" s="299"/>
      <c r="E636" s="299"/>
      <c r="F636" s="299"/>
      <c r="G636" s="299"/>
      <c r="H636" s="299"/>
      <c r="I636" s="299"/>
      <c r="J636" s="299"/>
      <c r="K636" s="299"/>
      <c r="L636" s="299"/>
      <c r="M636" s="29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299"/>
    </row>
    <row r="637" spans="1:26" ht="19.5" customHeight="1">
      <c r="A637" s="299"/>
      <c r="B637" s="299"/>
      <c r="C637" s="307"/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</row>
    <row r="638" spans="1:26" ht="19.5" customHeight="1">
      <c r="A638" s="299"/>
      <c r="B638" s="299"/>
      <c r="C638" s="307"/>
      <c r="D638" s="299"/>
      <c r="E638" s="299"/>
      <c r="F638" s="299"/>
      <c r="G638" s="299"/>
      <c r="H638" s="299"/>
      <c r="I638" s="299"/>
      <c r="J638" s="299"/>
      <c r="K638" s="299"/>
      <c r="L638" s="299"/>
      <c r="M638" s="29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299"/>
    </row>
    <row r="639" spans="1:26" ht="19.5" customHeight="1">
      <c r="A639" s="299"/>
      <c r="B639" s="299"/>
      <c r="C639" s="307"/>
      <c r="D639" s="299"/>
      <c r="E639" s="299"/>
      <c r="F639" s="299"/>
      <c r="G639" s="299"/>
      <c r="H639" s="299"/>
      <c r="I639" s="299"/>
      <c r="J639" s="299"/>
      <c r="K639" s="299"/>
      <c r="L639" s="299"/>
      <c r="M639" s="29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299"/>
    </row>
    <row r="640" spans="1:26" ht="19.5" customHeight="1">
      <c r="A640" s="299"/>
      <c r="B640" s="299"/>
      <c r="C640" s="307"/>
      <c r="D640" s="299"/>
      <c r="E640" s="299"/>
      <c r="F640" s="299"/>
      <c r="G640" s="299"/>
      <c r="H640" s="299"/>
      <c r="I640" s="299"/>
      <c r="J640" s="299"/>
      <c r="K640" s="299"/>
      <c r="L640" s="299"/>
      <c r="M640" s="29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299"/>
    </row>
    <row r="641" spans="1:26" ht="19.5" customHeight="1">
      <c r="A641" s="299"/>
      <c r="B641" s="299"/>
      <c r="C641" s="307"/>
      <c r="D641" s="299"/>
      <c r="E641" s="299"/>
      <c r="F641" s="299"/>
      <c r="G641" s="299"/>
      <c r="H641" s="299"/>
      <c r="I641" s="299"/>
      <c r="J641" s="299"/>
      <c r="K641" s="299"/>
      <c r="L641" s="299"/>
      <c r="M641" s="29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299"/>
    </row>
    <row r="642" spans="1:26" ht="19.5" customHeight="1">
      <c r="A642" s="299"/>
      <c r="B642" s="299"/>
      <c r="C642" s="307"/>
      <c r="D642" s="299"/>
      <c r="E642" s="299"/>
      <c r="F642" s="299"/>
      <c r="G642" s="299"/>
      <c r="H642" s="299"/>
      <c r="I642" s="299"/>
      <c r="J642" s="299"/>
      <c r="K642" s="299"/>
      <c r="L642" s="299"/>
      <c r="M642" s="29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299"/>
    </row>
    <row r="643" spans="1:26" ht="19.5" customHeight="1">
      <c r="A643" s="299"/>
      <c r="B643" s="299"/>
      <c r="C643" s="307"/>
      <c r="D643" s="299"/>
      <c r="E643" s="299"/>
      <c r="F643" s="299"/>
      <c r="G643" s="299"/>
      <c r="H643" s="299"/>
      <c r="I643" s="299"/>
      <c r="J643" s="299"/>
      <c r="K643" s="299"/>
      <c r="L643" s="299"/>
      <c r="M643" s="29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</row>
    <row r="644" spans="1:26" ht="19.5" customHeight="1">
      <c r="A644" s="299"/>
      <c r="B644" s="299"/>
      <c r="C644" s="307"/>
      <c r="D644" s="299"/>
      <c r="E644" s="299"/>
      <c r="F644" s="299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</row>
    <row r="645" spans="1:26" ht="19.5" customHeight="1">
      <c r="A645" s="299"/>
      <c r="B645" s="299"/>
      <c r="C645" s="307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299"/>
    </row>
    <row r="646" spans="1:26" ht="19.5" customHeight="1">
      <c r="A646" s="299"/>
      <c r="B646" s="299"/>
      <c r="C646" s="307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299"/>
    </row>
    <row r="647" spans="1:26" ht="19.5" customHeight="1">
      <c r="A647" s="299"/>
      <c r="B647" s="299"/>
      <c r="C647" s="307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</row>
    <row r="648" spans="1:26" ht="19.5" customHeight="1">
      <c r="A648" s="299"/>
      <c r="B648" s="299"/>
      <c r="C648" s="307"/>
      <c r="D648" s="299"/>
      <c r="E648" s="299"/>
      <c r="F648" s="299"/>
      <c r="G648" s="299"/>
      <c r="H648" s="299"/>
      <c r="I648" s="299"/>
      <c r="J648" s="299"/>
      <c r="K648" s="299"/>
      <c r="L648" s="299"/>
      <c r="M648" s="29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299"/>
    </row>
    <row r="649" spans="1:26" ht="19.5" customHeight="1">
      <c r="A649" s="299"/>
      <c r="B649" s="299"/>
      <c r="C649" s="307"/>
      <c r="D649" s="299"/>
      <c r="E649" s="299"/>
      <c r="F649" s="299"/>
      <c r="G649" s="299"/>
      <c r="H649" s="299"/>
      <c r="I649" s="299"/>
      <c r="J649" s="299"/>
      <c r="K649" s="299"/>
      <c r="L649" s="299"/>
      <c r="M649" s="29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299"/>
    </row>
    <row r="650" spans="1:26" ht="19.5" customHeight="1">
      <c r="A650" s="299"/>
      <c r="B650" s="299"/>
      <c r="C650" s="307"/>
      <c r="D650" s="299"/>
      <c r="E650" s="299"/>
      <c r="F650" s="299"/>
      <c r="G650" s="299"/>
      <c r="H650" s="299"/>
      <c r="I650" s="299"/>
      <c r="J650" s="299"/>
      <c r="K650" s="299"/>
      <c r="L650" s="299"/>
      <c r="M650" s="29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299"/>
    </row>
    <row r="651" spans="1:26" ht="19.5" customHeight="1">
      <c r="A651" s="299"/>
      <c r="B651" s="299"/>
      <c r="C651" s="307"/>
      <c r="D651" s="299"/>
      <c r="E651" s="299"/>
      <c r="F651" s="299"/>
      <c r="G651" s="299"/>
      <c r="H651" s="299"/>
      <c r="I651" s="299"/>
      <c r="J651" s="299"/>
      <c r="K651" s="299"/>
      <c r="L651" s="299"/>
      <c r="M651" s="29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299"/>
    </row>
    <row r="652" spans="1:26" ht="19.5" customHeight="1">
      <c r="A652" s="299"/>
      <c r="B652" s="299"/>
      <c r="C652" s="307"/>
      <c r="D652" s="299"/>
      <c r="E652" s="299"/>
      <c r="F652" s="299"/>
      <c r="G652" s="299"/>
      <c r="H652" s="299"/>
      <c r="I652" s="299"/>
      <c r="J652" s="299"/>
      <c r="K652" s="299"/>
      <c r="L652" s="299"/>
      <c r="M652" s="29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299"/>
    </row>
    <row r="653" spans="1:26" ht="19.5" customHeight="1">
      <c r="A653" s="299"/>
      <c r="B653" s="299"/>
      <c r="C653" s="307"/>
      <c r="D653" s="299"/>
      <c r="E653" s="299"/>
      <c r="F653" s="299"/>
      <c r="G653" s="299"/>
      <c r="H653" s="299"/>
      <c r="I653" s="299"/>
      <c r="J653" s="299"/>
      <c r="K653" s="299"/>
      <c r="L653" s="299"/>
      <c r="M653" s="29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299"/>
    </row>
    <row r="654" spans="1:26" ht="19.5" customHeight="1">
      <c r="A654" s="299"/>
      <c r="B654" s="299"/>
      <c r="C654" s="307"/>
      <c r="D654" s="299"/>
      <c r="E654" s="299"/>
      <c r="F654" s="299"/>
      <c r="G654" s="299"/>
      <c r="H654" s="299"/>
      <c r="I654" s="299"/>
      <c r="J654" s="299"/>
      <c r="K654" s="299"/>
      <c r="L654" s="299"/>
      <c r="M654" s="29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299"/>
    </row>
    <row r="655" spans="1:26" ht="19.5" customHeight="1">
      <c r="A655" s="299"/>
      <c r="B655" s="299"/>
      <c r="C655" s="307"/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</row>
    <row r="656" spans="1:26" ht="19.5" customHeight="1">
      <c r="A656" s="299"/>
      <c r="B656" s="299"/>
      <c r="C656" s="307"/>
      <c r="D656" s="299"/>
      <c r="E656" s="299"/>
      <c r="F656" s="299"/>
      <c r="G656" s="299"/>
      <c r="H656" s="299"/>
      <c r="I656" s="299"/>
      <c r="J656" s="299"/>
      <c r="K656" s="299"/>
      <c r="L656" s="299"/>
      <c r="M656" s="29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</row>
    <row r="657" spans="1:26" ht="19.5" customHeight="1">
      <c r="A657" s="299"/>
      <c r="B657" s="299"/>
      <c r="C657" s="307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</row>
    <row r="658" spans="1:26" ht="19.5" customHeight="1">
      <c r="A658" s="299"/>
      <c r="B658" s="299"/>
      <c r="C658" s="307"/>
      <c r="D658" s="299"/>
      <c r="E658" s="299"/>
      <c r="F658" s="299"/>
      <c r="G658" s="299"/>
      <c r="H658" s="299"/>
      <c r="I658" s="299"/>
      <c r="J658" s="299"/>
      <c r="K658" s="299"/>
      <c r="L658" s="299"/>
      <c r="M658" s="29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299"/>
    </row>
    <row r="659" spans="1:26" ht="19.5" customHeight="1">
      <c r="A659" s="299"/>
      <c r="B659" s="299"/>
      <c r="C659" s="307"/>
      <c r="D659" s="299"/>
      <c r="E659" s="299"/>
      <c r="F659" s="299"/>
      <c r="G659" s="299"/>
      <c r="H659" s="299"/>
      <c r="I659" s="299"/>
      <c r="J659" s="299"/>
      <c r="K659" s="299"/>
      <c r="L659" s="299"/>
      <c r="M659" s="29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299"/>
    </row>
    <row r="660" spans="1:26" ht="19.5" customHeight="1">
      <c r="A660" s="299"/>
      <c r="B660" s="299"/>
      <c r="C660" s="307"/>
      <c r="D660" s="299"/>
      <c r="E660" s="299"/>
      <c r="F660" s="299"/>
      <c r="G660" s="299"/>
      <c r="H660" s="299"/>
      <c r="I660" s="299"/>
      <c r="J660" s="299"/>
      <c r="K660" s="299"/>
      <c r="L660" s="299"/>
      <c r="M660" s="29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299"/>
    </row>
    <row r="661" spans="1:26" ht="19.5" customHeight="1">
      <c r="A661" s="299"/>
      <c r="B661" s="299"/>
      <c r="C661" s="307"/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</row>
    <row r="662" spans="1:26" ht="19.5" customHeight="1">
      <c r="A662" s="299"/>
      <c r="B662" s="299"/>
      <c r="C662" s="307"/>
      <c r="D662" s="299"/>
      <c r="E662" s="299"/>
      <c r="F662" s="299"/>
      <c r="G662" s="299"/>
      <c r="H662" s="299"/>
      <c r="I662" s="299"/>
      <c r="J662" s="299"/>
      <c r="K662" s="299"/>
      <c r="L662" s="299"/>
      <c r="M662" s="29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299"/>
    </row>
    <row r="663" spans="1:26" ht="19.5" customHeight="1">
      <c r="A663" s="299"/>
      <c r="B663" s="299"/>
      <c r="C663" s="307"/>
      <c r="D663" s="299"/>
      <c r="E663" s="299"/>
      <c r="F663" s="299"/>
      <c r="G663" s="299"/>
      <c r="H663" s="299"/>
      <c r="I663" s="299"/>
      <c r="J663" s="299"/>
      <c r="K663" s="299"/>
      <c r="L663" s="299"/>
      <c r="M663" s="29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299"/>
    </row>
    <row r="664" spans="1:26" ht="19.5" customHeight="1">
      <c r="A664" s="299"/>
      <c r="B664" s="299"/>
      <c r="C664" s="307"/>
      <c r="D664" s="299"/>
      <c r="E664" s="299"/>
      <c r="F664" s="299"/>
      <c r="G664" s="299"/>
      <c r="H664" s="299"/>
      <c r="I664" s="299"/>
      <c r="J664" s="299"/>
      <c r="K664" s="299"/>
      <c r="L664" s="299"/>
      <c r="M664" s="29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299"/>
    </row>
    <row r="665" spans="1:26" ht="19.5" customHeight="1">
      <c r="A665" s="299"/>
      <c r="B665" s="299"/>
      <c r="C665" s="307"/>
      <c r="D665" s="299"/>
      <c r="E665" s="299"/>
      <c r="F665" s="299"/>
      <c r="G665" s="299"/>
      <c r="H665" s="299"/>
      <c r="I665" s="299"/>
      <c r="J665" s="299"/>
      <c r="K665" s="299"/>
      <c r="L665" s="299"/>
      <c r="M665" s="29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299"/>
    </row>
    <row r="666" spans="1:26" ht="19.5" customHeight="1">
      <c r="A666" s="299"/>
      <c r="B666" s="299"/>
      <c r="C666" s="307"/>
      <c r="D666" s="299"/>
      <c r="E666" s="299"/>
      <c r="F666" s="299"/>
      <c r="G666" s="299"/>
      <c r="H666" s="299"/>
      <c r="I666" s="299"/>
      <c r="J666" s="299"/>
      <c r="K666" s="299"/>
      <c r="L666" s="299"/>
      <c r="M666" s="29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299"/>
    </row>
    <row r="667" spans="1:26" ht="19.5" customHeight="1">
      <c r="A667" s="299"/>
      <c r="B667" s="299"/>
      <c r="C667" s="307"/>
      <c r="D667" s="299"/>
      <c r="E667" s="299"/>
      <c r="F667" s="299"/>
      <c r="G667" s="299"/>
      <c r="H667" s="299"/>
      <c r="I667" s="299"/>
      <c r="J667" s="299"/>
      <c r="K667" s="299"/>
      <c r="L667" s="299"/>
      <c r="M667" s="29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299"/>
    </row>
    <row r="668" spans="1:26" ht="19.5" customHeight="1">
      <c r="A668" s="299"/>
      <c r="B668" s="299"/>
      <c r="C668" s="307"/>
      <c r="D668" s="299"/>
      <c r="E668" s="299"/>
      <c r="F668" s="299"/>
      <c r="G668" s="299"/>
      <c r="H668" s="299"/>
      <c r="I668" s="299"/>
      <c r="J668" s="299"/>
      <c r="K668" s="299"/>
      <c r="L668" s="299"/>
      <c r="M668" s="29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299"/>
    </row>
    <row r="669" spans="1:26" ht="19.5" customHeight="1">
      <c r="A669" s="299"/>
      <c r="B669" s="299"/>
      <c r="C669" s="307"/>
      <c r="D669" s="299"/>
      <c r="E669" s="299"/>
      <c r="F669" s="299"/>
      <c r="G669" s="299"/>
      <c r="H669" s="299"/>
      <c r="I669" s="299"/>
      <c r="J669" s="299"/>
      <c r="K669" s="299"/>
      <c r="L669" s="299"/>
      <c r="M669" s="29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</row>
    <row r="670" spans="1:26" ht="19.5" customHeight="1">
      <c r="A670" s="299"/>
      <c r="B670" s="299"/>
      <c r="C670" s="307"/>
      <c r="D670" s="299"/>
      <c r="E670" s="299"/>
      <c r="F670" s="299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</row>
    <row r="671" spans="1:26" ht="19.5" customHeight="1">
      <c r="A671" s="299"/>
      <c r="B671" s="299"/>
      <c r="C671" s="307"/>
      <c r="D671" s="299"/>
      <c r="E671" s="299"/>
      <c r="F671" s="299"/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</row>
    <row r="672" spans="1:26" ht="19.5" customHeight="1">
      <c r="A672" s="299"/>
      <c r="B672" s="299"/>
      <c r="C672" s="307"/>
      <c r="D672" s="299"/>
      <c r="E672" s="299"/>
      <c r="F672" s="299"/>
      <c r="G672" s="299"/>
      <c r="H672" s="299"/>
      <c r="I672" s="299"/>
      <c r="J672" s="299"/>
      <c r="K672" s="299"/>
      <c r="L672" s="299"/>
      <c r="M672" s="29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299"/>
    </row>
    <row r="673" spans="1:26" ht="19.5" customHeight="1">
      <c r="A673" s="299"/>
      <c r="B673" s="299"/>
      <c r="C673" s="307"/>
      <c r="D673" s="299"/>
      <c r="E673" s="299"/>
      <c r="F673" s="299"/>
      <c r="G673" s="299"/>
      <c r="H673" s="299"/>
      <c r="I673" s="299"/>
      <c r="J673" s="299"/>
      <c r="K673" s="299"/>
      <c r="L673" s="299"/>
      <c r="M673" s="29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299"/>
    </row>
    <row r="674" spans="1:26" ht="19.5" customHeight="1">
      <c r="A674" s="299"/>
      <c r="B674" s="299"/>
      <c r="C674" s="307"/>
      <c r="D674" s="299"/>
      <c r="E674" s="299"/>
      <c r="F674" s="299"/>
      <c r="G674" s="299"/>
      <c r="H674" s="299"/>
      <c r="I674" s="299"/>
      <c r="J674" s="299"/>
      <c r="K674" s="299"/>
      <c r="L674" s="299"/>
      <c r="M674" s="29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299"/>
    </row>
    <row r="675" spans="1:26" ht="19.5" customHeight="1">
      <c r="A675" s="299"/>
      <c r="B675" s="299"/>
      <c r="C675" s="307"/>
      <c r="D675" s="299"/>
      <c r="E675" s="299"/>
      <c r="F675" s="299"/>
      <c r="G675" s="299"/>
      <c r="H675" s="299"/>
      <c r="I675" s="299"/>
      <c r="J675" s="299"/>
      <c r="K675" s="299"/>
      <c r="L675" s="299"/>
      <c r="M675" s="29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299"/>
    </row>
    <row r="676" spans="1:26" ht="19.5" customHeight="1">
      <c r="A676" s="299"/>
      <c r="B676" s="299"/>
      <c r="C676" s="307"/>
      <c r="D676" s="299"/>
      <c r="E676" s="299"/>
      <c r="F676" s="299"/>
      <c r="G676" s="299"/>
      <c r="H676" s="299"/>
      <c r="I676" s="299"/>
      <c r="J676" s="299"/>
      <c r="K676" s="299"/>
      <c r="L676" s="299"/>
      <c r="M676" s="29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299"/>
    </row>
    <row r="677" spans="1:26" ht="19.5" customHeight="1">
      <c r="A677" s="299"/>
      <c r="B677" s="299"/>
      <c r="C677" s="307"/>
      <c r="D677" s="299"/>
      <c r="E677" s="299"/>
      <c r="F677" s="299"/>
      <c r="G677" s="299"/>
      <c r="H677" s="299"/>
      <c r="I677" s="299"/>
      <c r="J677" s="299"/>
      <c r="K677" s="299"/>
      <c r="L677" s="299"/>
      <c r="M677" s="29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299"/>
    </row>
    <row r="678" spans="1:26" ht="19.5" customHeight="1">
      <c r="A678" s="299"/>
      <c r="B678" s="299"/>
      <c r="C678" s="307"/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</row>
    <row r="679" spans="1:26" ht="19.5" customHeight="1">
      <c r="A679" s="299"/>
      <c r="B679" s="299"/>
      <c r="C679" s="307"/>
      <c r="D679" s="299"/>
      <c r="E679" s="299"/>
      <c r="F679" s="299"/>
      <c r="G679" s="299"/>
      <c r="H679" s="299"/>
      <c r="I679" s="299"/>
      <c r="J679" s="299"/>
      <c r="K679" s="299"/>
      <c r="L679" s="299"/>
      <c r="M679" s="29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299"/>
    </row>
    <row r="680" spans="1:26" ht="19.5" customHeight="1">
      <c r="A680" s="299"/>
      <c r="B680" s="299"/>
      <c r="C680" s="307"/>
      <c r="D680" s="299"/>
      <c r="E680" s="299"/>
      <c r="F680" s="299"/>
      <c r="G680" s="299"/>
      <c r="H680" s="299"/>
      <c r="I680" s="299"/>
      <c r="J680" s="299"/>
      <c r="K680" s="299"/>
      <c r="L680" s="299"/>
      <c r="M680" s="29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299"/>
    </row>
    <row r="681" spans="1:26" ht="19.5" customHeight="1">
      <c r="A681" s="299"/>
      <c r="B681" s="299"/>
      <c r="C681" s="307"/>
      <c r="D681" s="299"/>
      <c r="E681" s="299"/>
      <c r="F681" s="299"/>
      <c r="G681" s="299"/>
      <c r="H681" s="299"/>
      <c r="I681" s="299"/>
      <c r="J681" s="299"/>
      <c r="K681" s="299"/>
      <c r="L681" s="299"/>
      <c r="M681" s="29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299"/>
    </row>
    <row r="682" spans="1:26" ht="19.5" customHeight="1">
      <c r="A682" s="299"/>
      <c r="B682" s="299"/>
      <c r="C682" s="307"/>
      <c r="D682" s="299"/>
      <c r="E682" s="299"/>
      <c r="F682" s="299"/>
      <c r="G682" s="299"/>
      <c r="H682" s="299"/>
      <c r="I682" s="299"/>
      <c r="J682" s="299"/>
      <c r="K682" s="299"/>
      <c r="L682" s="299"/>
      <c r="M682" s="29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</row>
    <row r="683" spans="1:26" ht="19.5" customHeight="1">
      <c r="A683" s="299"/>
      <c r="B683" s="299"/>
      <c r="C683" s="307"/>
      <c r="D683" s="299"/>
      <c r="E683" s="299"/>
      <c r="F683" s="299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</row>
    <row r="684" spans="1:26" ht="19.5" customHeight="1">
      <c r="A684" s="299"/>
      <c r="B684" s="299"/>
      <c r="C684" s="307"/>
      <c r="D684" s="299"/>
      <c r="E684" s="299"/>
      <c r="F684" s="299"/>
      <c r="G684" s="299"/>
      <c r="H684" s="299"/>
      <c r="I684" s="299"/>
      <c r="J684" s="299"/>
      <c r="K684" s="299"/>
      <c r="L684" s="299"/>
      <c r="M684" s="29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299"/>
    </row>
    <row r="685" spans="1:26" ht="19.5" customHeight="1">
      <c r="A685" s="299"/>
      <c r="B685" s="299"/>
      <c r="C685" s="307"/>
      <c r="D685" s="299"/>
      <c r="E685" s="299"/>
      <c r="F685" s="299"/>
      <c r="G685" s="299"/>
      <c r="H685" s="299"/>
      <c r="I685" s="299"/>
      <c r="J685" s="299"/>
      <c r="K685" s="299"/>
      <c r="L685" s="299"/>
      <c r="M685" s="29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299"/>
    </row>
    <row r="686" spans="1:26" ht="19.5" customHeight="1">
      <c r="A686" s="299"/>
      <c r="B686" s="299"/>
      <c r="C686" s="307"/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</row>
    <row r="687" spans="1:26" ht="19.5" customHeight="1">
      <c r="A687" s="299"/>
      <c r="B687" s="299"/>
      <c r="C687" s="307"/>
      <c r="D687" s="299"/>
      <c r="E687" s="299"/>
      <c r="F687" s="299"/>
      <c r="G687" s="299"/>
      <c r="H687" s="299"/>
      <c r="I687" s="299"/>
      <c r="J687" s="299"/>
      <c r="K687" s="299"/>
      <c r="L687" s="299"/>
      <c r="M687" s="29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299"/>
    </row>
    <row r="688" spans="1:26" ht="19.5" customHeight="1">
      <c r="A688" s="299"/>
      <c r="B688" s="299"/>
      <c r="C688" s="307"/>
      <c r="D688" s="299"/>
      <c r="E688" s="299"/>
      <c r="F688" s="299"/>
      <c r="G688" s="299"/>
      <c r="H688" s="299"/>
      <c r="I688" s="299"/>
      <c r="J688" s="299"/>
      <c r="K688" s="299"/>
      <c r="L688" s="299"/>
      <c r="M688" s="29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299"/>
    </row>
    <row r="689" spans="1:26" ht="19.5" customHeight="1">
      <c r="A689" s="299"/>
      <c r="B689" s="299"/>
      <c r="C689" s="307"/>
      <c r="D689" s="299"/>
      <c r="E689" s="299"/>
      <c r="F689" s="299"/>
      <c r="G689" s="299"/>
      <c r="H689" s="299"/>
      <c r="I689" s="299"/>
      <c r="J689" s="299"/>
      <c r="K689" s="299"/>
      <c r="L689" s="299"/>
      <c r="M689" s="29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299"/>
    </row>
    <row r="690" spans="1:26" ht="19.5" customHeight="1">
      <c r="A690" s="299"/>
      <c r="B690" s="299"/>
      <c r="C690" s="307"/>
      <c r="D690" s="299"/>
      <c r="E690" s="299"/>
      <c r="F690" s="299"/>
      <c r="G690" s="299"/>
      <c r="H690" s="299"/>
      <c r="I690" s="299"/>
      <c r="J690" s="299"/>
      <c r="K690" s="299"/>
      <c r="L690" s="299"/>
      <c r="M690" s="29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299"/>
    </row>
    <row r="691" spans="1:26" ht="19.5" customHeight="1">
      <c r="A691" s="299"/>
      <c r="B691" s="299"/>
      <c r="C691" s="307"/>
      <c r="D691" s="299"/>
      <c r="E691" s="299"/>
      <c r="F691" s="299"/>
      <c r="G691" s="299"/>
      <c r="H691" s="299"/>
      <c r="I691" s="299"/>
      <c r="J691" s="299"/>
      <c r="K691" s="299"/>
      <c r="L691" s="299"/>
      <c r="M691" s="29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299"/>
    </row>
    <row r="692" spans="1:26" ht="19.5" customHeight="1">
      <c r="A692" s="299"/>
      <c r="B692" s="299"/>
      <c r="C692" s="307"/>
      <c r="D692" s="299"/>
      <c r="E692" s="299"/>
      <c r="F692" s="299"/>
      <c r="G692" s="299"/>
      <c r="H692" s="299"/>
      <c r="I692" s="299"/>
      <c r="J692" s="299"/>
      <c r="K692" s="299"/>
      <c r="L692" s="299"/>
      <c r="M692" s="29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299"/>
    </row>
    <row r="693" spans="1:26" ht="19.5" customHeight="1">
      <c r="A693" s="299"/>
      <c r="B693" s="299"/>
      <c r="C693" s="307"/>
      <c r="D693" s="299"/>
      <c r="E693" s="299"/>
      <c r="F693" s="299"/>
      <c r="G693" s="299"/>
      <c r="H693" s="299"/>
      <c r="I693" s="299"/>
      <c r="J693" s="299"/>
      <c r="K693" s="299"/>
      <c r="L693" s="299"/>
      <c r="M693" s="29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299"/>
    </row>
    <row r="694" spans="1:26" ht="19.5" customHeight="1">
      <c r="A694" s="299"/>
      <c r="B694" s="299"/>
      <c r="C694" s="307"/>
      <c r="D694" s="299"/>
      <c r="E694" s="299"/>
      <c r="F694" s="299"/>
      <c r="G694" s="299"/>
      <c r="H694" s="299"/>
      <c r="I694" s="299"/>
      <c r="J694" s="299"/>
      <c r="K694" s="299"/>
      <c r="L694" s="299"/>
      <c r="M694" s="29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299"/>
    </row>
    <row r="695" spans="1:26" ht="19.5" customHeight="1">
      <c r="A695" s="299"/>
      <c r="B695" s="299"/>
      <c r="C695" s="307"/>
      <c r="D695" s="299"/>
      <c r="E695" s="299"/>
      <c r="F695" s="299"/>
      <c r="G695" s="299"/>
      <c r="H695" s="299"/>
      <c r="I695" s="299"/>
      <c r="J695" s="299"/>
      <c r="K695" s="299"/>
      <c r="L695" s="299"/>
      <c r="M695" s="29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</row>
    <row r="696" spans="1:26" ht="19.5" customHeight="1">
      <c r="A696" s="299"/>
      <c r="B696" s="299"/>
      <c r="C696" s="307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</row>
    <row r="697" spans="1:26" ht="19.5" customHeight="1">
      <c r="A697" s="299"/>
      <c r="B697" s="299"/>
      <c r="C697" s="307"/>
      <c r="D697" s="299"/>
      <c r="E697" s="299"/>
      <c r="F697" s="299"/>
      <c r="G697" s="299"/>
      <c r="H697" s="299"/>
      <c r="I697" s="299"/>
      <c r="J697" s="299"/>
      <c r="K697" s="299"/>
      <c r="L697" s="299"/>
      <c r="M697" s="29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299"/>
    </row>
    <row r="698" spans="1:26" ht="19.5" customHeight="1">
      <c r="A698" s="299"/>
      <c r="B698" s="299"/>
      <c r="C698" s="307"/>
      <c r="D698" s="299"/>
      <c r="E698" s="299"/>
      <c r="F698" s="299"/>
      <c r="G698" s="299"/>
      <c r="H698" s="299"/>
      <c r="I698" s="299"/>
      <c r="J698" s="299"/>
      <c r="K698" s="299"/>
      <c r="L698" s="299"/>
      <c r="M698" s="29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299"/>
    </row>
    <row r="699" spans="1:26" ht="19.5" customHeight="1">
      <c r="A699" s="299"/>
      <c r="B699" s="299"/>
      <c r="C699" s="307"/>
      <c r="D699" s="299"/>
      <c r="E699" s="299"/>
      <c r="F699" s="299"/>
      <c r="G699" s="299"/>
      <c r="H699" s="299"/>
      <c r="I699" s="299"/>
      <c r="J699" s="299"/>
      <c r="K699" s="299"/>
      <c r="L699" s="299"/>
      <c r="M699" s="29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299"/>
    </row>
    <row r="700" spans="1:26" ht="19.5" customHeight="1">
      <c r="A700" s="299"/>
      <c r="B700" s="299"/>
      <c r="C700" s="307"/>
      <c r="D700" s="299"/>
      <c r="E700" s="299"/>
      <c r="F700" s="299"/>
      <c r="G700" s="299"/>
      <c r="H700" s="299"/>
      <c r="I700" s="299"/>
      <c r="J700" s="299"/>
      <c r="K700" s="299"/>
      <c r="L700" s="299"/>
      <c r="M700" s="29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299"/>
    </row>
    <row r="701" spans="1:26" ht="19.5" customHeight="1">
      <c r="A701" s="299"/>
      <c r="B701" s="299"/>
      <c r="C701" s="307"/>
      <c r="D701" s="299"/>
      <c r="E701" s="299"/>
      <c r="F701" s="299"/>
      <c r="G701" s="299"/>
      <c r="H701" s="299"/>
      <c r="I701" s="299"/>
      <c r="J701" s="299"/>
      <c r="K701" s="299"/>
      <c r="L701" s="299"/>
      <c r="M701" s="29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299"/>
    </row>
    <row r="702" spans="1:26" ht="19.5" customHeight="1">
      <c r="A702" s="299"/>
      <c r="B702" s="299"/>
      <c r="C702" s="307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</row>
    <row r="703" spans="1:26" ht="19.5" customHeight="1">
      <c r="A703" s="299"/>
      <c r="B703" s="299"/>
      <c r="C703" s="307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299"/>
    </row>
    <row r="704" spans="1:26" ht="19.5" customHeight="1">
      <c r="A704" s="299"/>
      <c r="B704" s="299"/>
      <c r="C704" s="307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299"/>
    </row>
    <row r="705" spans="1:26" ht="19.5" customHeight="1">
      <c r="A705" s="299"/>
      <c r="B705" s="299"/>
      <c r="C705" s="307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</row>
    <row r="706" spans="1:26" ht="19.5" customHeight="1">
      <c r="A706" s="299"/>
      <c r="B706" s="299"/>
      <c r="C706" s="307"/>
      <c r="D706" s="299"/>
      <c r="E706" s="299"/>
      <c r="F706" s="299"/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</row>
    <row r="707" spans="1:26" ht="19.5" customHeight="1">
      <c r="A707" s="299"/>
      <c r="B707" s="299"/>
      <c r="C707" s="307"/>
      <c r="D707" s="299"/>
      <c r="E707" s="299"/>
      <c r="F707" s="299"/>
      <c r="G707" s="299"/>
      <c r="H707" s="299"/>
      <c r="I707" s="299"/>
      <c r="J707" s="299"/>
      <c r="K707" s="299"/>
      <c r="L707" s="299"/>
      <c r="M707" s="29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299"/>
    </row>
    <row r="708" spans="1:26" ht="19.5" customHeight="1">
      <c r="A708" s="299"/>
      <c r="B708" s="299"/>
      <c r="C708" s="307"/>
      <c r="D708" s="299"/>
      <c r="E708" s="299"/>
      <c r="F708" s="299"/>
      <c r="G708" s="299"/>
      <c r="H708" s="299"/>
      <c r="I708" s="299"/>
      <c r="J708" s="299"/>
      <c r="K708" s="299"/>
      <c r="L708" s="299"/>
      <c r="M708" s="29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</row>
    <row r="709" spans="1:26" ht="19.5" customHeight="1">
      <c r="A709" s="299"/>
      <c r="B709" s="299"/>
      <c r="C709" s="307"/>
      <c r="D709" s="299"/>
      <c r="E709" s="299"/>
      <c r="F709" s="299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</row>
    <row r="710" spans="1:26" ht="19.5" customHeight="1">
      <c r="A710" s="299"/>
      <c r="B710" s="299"/>
      <c r="C710" s="307"/>
      <c r="D710" s="299"/>
      <c r="E710" s="299"/>
      <c r="F710" s="299"/>
      <c r="G710" s="299"/>
      <c r="H710" s="299"/>
      <c r="I710" s="299"/>
      <c r="J710" s="299"/>
      <c r="K710" s="299"/>
      <c r="L710" s="299"/>
      <c r="M710" s="29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299"/>
    </row>
    <row r="711" spans="1:26" ht="19.5" customHeight="1">
      <c r="A711" s="299"/>
      <c r="B711" s="299"/>
      <c r="C711" s="307"/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</row>
    <row r="712" spans="1:26" ht="19.5" customHeight="1">
      <c r="A712" s="299"/>
      <c r="B712" s="299"/>
      <c r="C712" s="307"/>
      <c r="D712" s="299"/>
      <c r="E712" s="299"/>
      <c r="F712" s="299"/>
      <c r="G712" s="299"/>
      <c r="H712" s="299"/>
      <c r="I712" s="299"/>
      <c r="J712" s="299"/>
      <c r="K712" s="299"/>
      <c r="L712" s="299"/>
      <c r="M712" s="29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299"/>
    </row>
    <row r="713" spans="1:26" ht="19.5" customHeight="1">
      <c r="A713" s="299"/>
      <c r="B713" s="299"/>
      <c r="C713" s="307"/>
      <c r="D713" s="299"/>
      <c r="E713" s="299"/>
      <c r="F713" s="299"/>
      <c r="G713" s="299"/>
      <c r="H713" s="299"/>
      <c r="I713" s="299"/>
      <c r="J713" s="299"/>
      <c r="K713" s="299"/>
      <c r="L713" s="299"/>
      <c r="M713" s="29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299"/>
    </row>
    <row r="714" spans="1:26" ht="19.5" customHeight="1">
      <c r="A714" s="299"/>
      <c r="B714" s="299"/>
      <c r="C714" s="307"/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</row>
    <row r="715" spans="1:26" ht="19.5" customHeight="1">
      <c r="A715" s="299"/>
      <c r="B715" s="299"/>
      <c r="C715" s="307"/>
      <c r="D715" s="299"/>
      <c r="E715" s="299"/>
      <c r="F715" s="299"/>
      <c r="G715" s="299"/>
      <c r="H715" s="299"/>
      <c r="I715" s="299"/>
      <c r="J715" s="299"/>
      <c r="K715" s="299"/>
      <c r="L715" s="299"/>
      <c r="M715" s="29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</row>
    <row r="716" spans="1:26" ht="19.5" customHeight="1">
      <c r="A716" s="299"/>
      <c r="B716" s="299"/>
      <c r="C716" s="307"/>
      <c r="D716" s="299"/>
      <c r="E716" s="299"/>
      <c r="F716" s="299"/>
      <c r="G716" s="299"/>
      <c r="H716" s="299"/>
      <c r="I716" s="299"/>
      <c r="J716" s="299"/>
      <c r="K716" s="299"/>
      <c r="L716" s="299"/>
      <c r="M716" s="29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299"/>
    </row>
    <row r="717" spans="1:26" ht="19.5" customHeight="1">
      <c r="A717" s="299"/>
      <c r="B717" s="299"/>
      <c r="C717" s="307"/>
      <c r="D717" s="299"/>
      <c r="E717" s="299"/>
      <c r="F717" s="299"/>
      <c r="G717" s="299"/>
      <c r="H717" s="299"/>
      <c r="I717" s="299"/>
      <c r="J717" s="299"/>
      <c r="K717" s="299"/>
      <c r="L717" s="299"/>
      <c r="M717" s="29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299"/>
    </row>
    <row r="718" spans="1:26" ht="19.5" customHeight="1">
      <c r="A718" s="299"/>
      <c r="B718" s="299"/>
      <c r="C718" s="307"/>
      <c r="D718" s="299"/>
      <c r="E718" s="299"/>
      <c r="F718" s="299"/>
      <c r="G718" s="299"/>
      <c r="H718" s="299"/>
      <c r="I718" s="299"/>
      <c r="J718" s="299"/>
      <c r="K718" s="299"/>
      <c r="L718" s="299"/>
      <c r="M718" s="29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299"/>
    </row>
    <row r="719" spans="1:26" ht="19.5" customHeight="1">
      <c r="A719" s="299"/>
      <c r="B719" s="299"/>
      <c r="C719" s="307"/>
      <c r="D719" s="299"/>
      <c r="E719" s="299"/>
      <c r="F719" s="299"/>
      <c r="G719" s="299"/>
      <c r="H719" s="299"/>
      <c r="I719" s="299"/>
      <c r="J719" s="299"/>
      <c r="K719" s="299"/>
      <c r="L719" s="299"/>
      <c r="M719" s="29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299"/>
    </row>
    <row r="720" spans="1:26" ht="19.5" customHeight="1">
      <c r="A720" s="299"/>
      <c r="B720" s="299"/>
      <c r="C720" s="307"/>
      <c r="D720" s="299"/>
      <c r="E720" s="299"/>
      <c r="F720" s="299"/>
      <c r="G720" s="299"/>
      <c r="H720" s="299"/>
      <c r="I720" s="299"/>
      <c r="J720" s="299"/>
      <c r="K720" s="299"/>
      <c r="L720" s="299"/>
      <c r="M720" s="29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299"/>
    </row>
    <row r="721" spans="1:26" ht="19.5" customHeight="1">
      <c r="A721" s="299"/>
      <c r="B721" s="299"/>
      <c r="C721" s="307"/>
      <c r="D721" s="299"/>
      <c r="E721" s="299"/>
      <c r="F721" s="299"/>
      <c r="G721" s="299"/>
      <c r="H721" s="299"/>
      <c r="I721" s="299"/>
      <c r="J721" s="299"/>
      <c r="K721" s="299"/>
      <c r="L721" s="299"/>
      <c r="M721" s="29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</row>
    <row r="722" spans="1:26" ht="19.5" customHeight="1">
      <c r="A722" s="299"/>
      <c r="B722" s="299"/>
      <c r="C722" s="307"/>
      <c r="D722" s="299"/>
      <c r="E722" s="299"/>
      <c r="F722" s="299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</row>
    <row r="723" spans="1:26" ht="19.5" customHeight="1">
      <c r="A723" s="299"/>
      <c r="B723" s="299"/>
      <c r="C723" s="307"/>
      <c r="D723" s="299"/>
      <c r="E723" s="299"/>
      <c r="F723" s="299"/>
      <c r="G723" s="299"/>
      <c r="H723" s="299"/>
      <c r="I723" s="299"/>
      <c r="J723" s="299"/>
      <c r="K723" s="299"/>
      <c r="L723" s="299"/>
      <c r="M723" s="29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299"/>
    </row>
    <row r="724" spans="1:26" ht="19.5" customHeight="1">
      <c r="A724" s="299"/>
      <c r="B724" s="299"/>
      <c r="C724" s="307"/>
      <c r="D724" s="299"/>
      <c r="E724" s="299"/>
      <c r="F724" s="299"/>
      <c r="G724" s="299"/>
      <c r="H724" s="299"/>
      <c r="I724" s="299"/>
      <c r="J724" s="299"/>
      <c r="K724" s="299"/>
      <c r="L724" s="299"/>
      <c r="M724" s="29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299"/>
    </row>
    <row r="725" spans="1:26" ht="19.5" customHeight="1">
      <c r="A725" s="299"/>
      <c r="B725" s="299"/>
      <c r="C725" s="307"/>
      <c r="D725" s="299"/>
      <c r="E725" s="299"/>
      <c r="F725" s="299"/>
      <c r="G725" s="299"/>
      <c r="H725" s="299"/>
      <c r="I725" s="299"/>
      <c r="J725" s="299"/>
      <c r="K725" s="299"/>
      <c r="L725" s="299"/>
      <c r="M725" s="29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299"/>
    </row>
    <row r="726" spans="1:26" ht="19.5" customHeight="1">
      <c r="A726" s="299"/>
      <c r="B726" s="299"/>
      <c r="C726" s="307"/>
      <c r="D726" s="299"/>
      <c r="E726" s="299"/>
      <c r="F726" s="299"/>
      <c r="G726" s="299"/>
      <c r="H726" s="299"/>
      <c r="I726" s="299"/>
      <c r="J726" s="299"/>
      <c r="K726" s="299"/>
      <c r="L726" s="299"/>
      <c r="M726" s="29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299"/>
    </row>
    <row r="727" spans="1:26" ht="19.5" customHeight="1">
      <c r="A727" s="299"/>
      <c r="B727" s="299"/>
      <c r="C727" s="307"/>
      <c r="D727" s="299"/>
      <c r="E727" s="299"/>
      <c r="F727" s="299"/>
      <c r="G727" s="299"/>
      <c r="H727" s="299"/>
      <c r="I727" s="299"/>
      <c r="J727" s="299"/>
      <c r="K727" s="299"/>
      <c r="L727" s="299"/>
      <c r="M727" s="29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</row>
    <row r="728" spans="1:26" ht="19.5" customHeight="1">
      <c r="A728" s="299"/>
      <c r="B728" s="299"/>
      <c r="C728" s="307"/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</row>
    <row r="729" spans="1:26" ht="19.5" customHeight="1">
      <c r="A729" s="299"/>
      <c r="B729" s="299"/>
      <c r="C729" s="307"/>
      <c r="D729" s="299"/>
      <c r="E729" s="299"/>
      <c r="F729" s="299"/>
      <c r="G729" s="299"/>
      <c r="H729" s="299"/>
      <c r="I729" s="299"/>
      <c r="J729" s="299"/>
      <c r="K729" s="299"/>
      <c r="L729" s="299"/>
      <c r="M729" s="29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299"/>
    </row>
    <row r="730" spans="1:26" ht="19.5" customHeight="1">
      <c r="A730" s="299"/>
      <c r="B730" s="299"/>
      <c r="C730" s="307"/>
      <c r="D730" s="299"/>
      <c r="E730" s="299"/>
      <c r="F730" s="299"/>
      <c r="G730" s="299"/>
      <c r="H730" s="299"/>
      <c r="I730" s="299"/>
      <c r="J730" s="299"/>
      <c r="K730" s="299"/>
      <c r="L730" s="299"/>
      <c r="M730" s="29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299"/>
    </row>
    <row r="731" spans="1:26" ht="19.5" customHeight="1">
      <c r="A731" s="299"/>
      <c r="B731" s="299"/>
      <c r="C731" s="307"/>
      <c r="D731" s="299"/>
      <c r="E731" s="299"/>
      <c r="F731" s="299"/>
      <c r="G731" s="299"/>
      <c r="H731" s="299"/>
      <c r="I731" s="299"/>
      <c r="J731" s="299"/>
      <c r="K731" s="299"/>
      <c r="L731" s="299"/>
      <c r="M731" s="29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299"/>
    </row>
    <row r="732" spans="1:26" ht="19.5" customHeight="1">
      <c r="A732" s="299"/>
      <c r="B732" s="299"/>
      <c r="C732" s="307"/>
      <c r="D732" s="299"/>
      <c r="E732" s="299"/>
      <c r="F732" s="299"/>
      <c r="G732" s="299"/>
      <c r="H732" s="299"/>
      <c r="I732" s="299"/>
      <c r="J732" s="299"/>
      <c r="K732" s="299"/>
      <c r="L732" s="299"/>
      <c r="M732" s="29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299"/>
    </row>
    <row r="733" spans="1:26" ht="19.5" customHeight="1">
      <c r="A733" s="299"/>
      <c r="B733" s="299"/>
      <c r="C733" s="307"/>
      <c r="D733" s="299"/>
      <c r="E733" s="299"/>
      <c r="F733" s="299"/>
      <c r="G733" s="299"/>
      <c r="H733" s="299"/>
      <c r="I733" s="299"/>
      <c r="J733" s="299"/>
      <c r="K733" s="299"/>
      <c r="L733" s="299"/>
      <c r="M733" s="29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299"/>
    </row>
    <row r="734" spans="1:26" ht="19.5" customHeight="1">
      <c r="A734" s="299"/>
      <c r="B734" s="299"/>
      <c r="C734" s="307"/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</row>
    <row r="735" spans="1:26" ht="19.5" customHeight="1">
      <c r="A735" s="299"/>
      <c r="B735" s="299"/>
      <c r="C735" s="307"/>
      <c r="D735" s="299"/>
      <c r="E735" s="299"/>
      <c r="F735" s="299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</row>
    <row r="736" spans="1:26" ht="19.5" customHeight="1">
      <c r="A736" s="299"/>
      <c r="B736" s="299"/>
      <c r="C736" s="307"/>
      <c r="D736" s="299"/>
      <c r="E736" s="299"/>
      <c r="F736" s="299"/>
      <c r="G736" s="299"/>
      <c r="H736" s="299"/>
      <c r="I736" s="299"/>
      <c r="J736" s="299"/>
      <c r="K736" s="299"/>
      <c r="L736" s="299"/>
      <c r="M736" s="29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299"/>
    </row>
    <row r="737" spans="1:26" ht="19.5" customHeight="1">
      <c r="A737" s="299"/>
      <c r="B737" s="299"/>
      <c r="C737" s="307"/>
      <c r="D737" s="299"/>
      <c r="E737" s="299"/>
      <c r="F737" s="299"/>
      <c r="G737" s="299"/>
      <c r="H737" s="299"/>
      <c r="I737" s="299"/>
      <c r="J737" s="299"/>
      <c r="K737" s="299"/>
      <c r="L737" s="299"/>
      <c r="M737" s="29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299"/>
    </row>
    <row r="738" spans="1:26" ht="19.5" customHeight="1">
      <c r="A738" s="299"/>
      <c r="B738" s="299"/>
      <c r="C738" s="307"/>
      <c r="D738" s="299"/>
      <c r="E738" s="299"/>
      <c r="F738" s="299"/>
      <c r="G738" s="299"/>
      <c r="H738" s="299"/>
      <c r="I738" s="299"/>
      <c r="J738" s="299"/>
      <c r="K738" s="299"/>
      <c r="L738" s="299"/>
      <c r="M738" s="29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299"/>
    </row>
    <row r="739" spans="1:26" ht="19.5" customHeight="1">
      <c r="A739" s="299"/>
      <c r="B739" s="299"/>
      <c r="C739" s="307"/>
      <c r="D739" s="299"/>
      <c r="E739" s="299"/>
      <c r="F739" s="299"/>
      <c r="G739" s="299"/>
      <c r="H739" s="299"/>
      <c r="I739" s="299"/>
      <c r="J739" s="299"/>
      <c r="K739" s="299"/>
      <c r="L739" s="299"/>
      <c r="M739" s="29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299"/>
    </row>
    <row r="740" spans="1:26" ht="19.5" customHeight="1">
      <c r="A740" s="299"/>
      <c r="B740" s="299"/>
      <c r="C740" s="307"/>
      <c r="D740" s="299"/>
      <c r="E740" s="299"/>
      <c r="F740" s="299"/>
      <c r="G740" s="299"/>
      <c r="H740" s="299"/>
      <c r="I740" s="299"/>
      <c r="J740" s="299"/>
      <c r="K740" s="299"/>
      <c r="L740" s="299"/>
      <c r="M740" s="29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299"/>
    </row>
    <row r="741" spans="1:26" ht="19.5" customHeight="1">
      <c r="A741" s="299"/>
      <c r="B741" s="299"/>
      <c r="C741" s="307"/>
      <c r="D741" s="299"/>
      <c r="E741" s="299"/>
      <c r="F741" s="299"/>
      <c r="G741" s="299"/>
      <c r="H741" s="299"/>
      <c r="I741" s="299"/>
      <c r="J741" s="299"/>
      <c r="K741" s="299"/>
      <c r="L741" s="299"/>
      <c r="M741" s="29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299"/>
    </row>
    <row r="742" spans="1:26" ht="19.5" customHeight="1">
      <c r="A742" s="299"/>
      <c r="B742" s="299"/>
      <c r="C742" s="307"/>
      <c r="D742" s="299"/>
      <c r="E742" s="299"/>
      <c r="F742" s="299"/>
      <c r="G742" s="299"/>
      <c r="H742" s="299"/>
      <c r="I742" s="299"/>
      <c r="J742" s="299"/>
      <c r="K742" s="299"/>
      <c r="L742" s="299"/>
      <c r="M742" s="29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299"/>
    </row>
    <row r="743" spans="1:26" ht="19.5" customHeight="1">
      <c r="A743" s="299"/>
      <c r="B743" s="299"/>
      <c r="C743" s="307"/>
      <c r="D743" s="299"/>
      <c r="E743" s="299"/>
      <c r="F743" s="299"/>
      <c r="G743" s="299"/>
      <c r="H743" s="299"/>
      <c r="I743" s="299"/>
      <c r="J743" s="299"/>
      <c r="K743" s="299"/>
      <c r="L743" s="299"/>
      <c r="M743" s="29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299"/>
    </row>
    <row r="744" spans="1:26" ht="19.5" customHeight="1">
      <c r="A744" s="299"/>
      <c r="B744" s="299"/>
      <c r="C744" s="307"/>
      <c r="D744" s="299"/>
      <c r="E744" s="299"/>
      <c r="F744" s="299"/>
      <c r="G744" s="299"/>
      <c r="H744" s="299"/>
      <c r="I744" s="299"/>
      <c r="J744" s="299"/>
      <c r="K744" s="299"/>
      <c r="L744" s="299"/>
      <c r="M744" s="29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299"/>
    </row>
    <row r="745" spans="1:26" ht="19.5" customHeight="1">
      <c r="A745" s="299"/>
      <c r="B745" s="299"/>
      <c r="C745" s="307"/>
      <c r="D745" s="299"/>
      <c r="E745" s="299"/>
      <c r="F745" s="299"/>
      <c r="G745" s="299"/>
      <c r="H745" s="299"/>
      <c r="I745" s="299"/>
      <c r="J745" s="299"/>
      <c r="K745" s="299"/>
      <c r="L745" s="299"/>
      <c r="M745" s="29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299"/>
    </row>
    <row r="746" spans="1:26" ht="19.5" customHeight="1">
      <c r="A746" s="299"/>
      <c r="B746" s="299"/>
      <c r="C746" s="307"/>
      <c r="D746" s="299"/>
      <c r="E746" s="299"/>
      <c r="F746" s="299"/>
      <c r="G746" s="299"/>
      <c r="H746" s="299"/>
      <c r="I746" s="299"/>
      <c r="J746" s="299"/>
      <c r="K746" s="299"/>
      <c r="L746" s="299"/>
      <c r="M746" s="29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299"/>
    </row>
    <row r="747" spans="1:26" ht="19.5" customHeight="1">
      <c r="A747" s="299"/>
      <c r="B747" s="299"/>
      <c r="C747" s="307"/>
      <c r="D747" s="299"/>
      <c r="E747" s="299"/>
      <c r="F747" s="299"/>
      <c r="G747" s="299"/>
      <c r="H747" s="299"/>
      <c r="I747" s="299"/>
      <c r="J747" s="299"/>
      <c r="K747" s="299"/>
      <c r="L747" s="299"/>
      <c r="M747" s="29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</row>
    <row r="748" spans="1:26" ht="19.5" customHeight="1">
      <c r="A748" s="299"/>
      <c r="B748" s="299"/>
      <c r="C748" s="307"/>
      <c r="D748" s="299"/>
      <c r="E748" s="299"/>
      <c r="F748" s="299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</row>
    <row r="749" spans="1:26" ht="19.5" customHeight="1">
      <c r="A749" s="299"/>
      <c r="B749" s="299"/>
      <c r="C749" s="307"/>
      <c r="D749" s="299"/>
      <c r="E749" s="299"/>
      <c r="F749" s="299"/>
      <c r="G749" s="299"/>
      <c r="H749" s="299"/>
      <c r="I749" s="299"/>
      <c r="J749" s="299"/>
      <c r="K749" s="299"/>
      <c r="L749" s="299"/>
      <c r="M749" s="29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299"/>
    </row>
    <row r="750" spans="1:26" ht="19.5" customHeight="1">
      <c r="A750" s="299"/>
      <c r="B750" s="299"/>
      <c r="C750" s="307"/>
      <c r="D750" s="299"/>
      <c r="E750" s="299"/>
      <c r="F750" s="299"/>
      <c r="G750" s="299"/>
      <c r="H750" s="299"/>
      <c r="I750" s="299"/>
      <c r="J750" s="299"/>
      <c r="K750" s="299"/>
      <c r="L750" s="299"/>
      <c r="M750" s="29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299"/>
    </row>
    <row r="751" spans="1:26" ht="19.5" customHeight="1">
      <c r="A751" s="299"/>
      <c r="B751" s="299"/>
      <c r="C751" s="307"/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</row>
    <row r="752" spans="1:26" ht="19.5" customHeight="1">
      <c r="A752" s="299"/>
      <c r="B752" s="299"/>
      <c r="C752" s="307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299"/>
    </row>
    <row r="753" spans="1:26" ht="19.5" customHeight="1">
      <c r="A753" s="299"/>
      <c r="B753" s="299"/>
      <c r="C753" s="307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299"/>
    </row>
    <row r="754" spans="1:26" ht="19.5" customHeight="1">
      <c r="A754" s="299"/>
      <c r="B754" s="299"/>
      <c r="C754" s="307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299"/>
    </row>
    <row r="755" spans="1:26" ht="19.5" customHeight="1">
      <c r="A755" s="299"/>
      <c r="B755" s="299"/>
      <c r="C755" s="307"/>
      <c r="D755" s="299"/>
      <c r="E755" s="299"/>
      <c r="F755" s="299"/>
      <c r="G755" s="299"/>
      <c r="H755" s="299"/>
      <c r="I755" s="299"/>
      <c r="J755" s="299"/>
      <c r="K755" s="299"/>
      <c r="L755" s="299"/>
      <c r="M755" s="29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299"/>
    </row>
    <row r="756" spans="1:26" ht="19.5" customHeight="1">
      <c r="A756" s="299"/>
      <c r="B756" s="299"/>
      <c r="C756" s="307"/>
      <c r="D756" s="299"/>
      <c r="E756" s="299"/>
      <c r="F756" s="299"/>
      <c r="G756" s="299"/>
      <c r="H756" s="299"/>
      <c r="I756" s="299"/>
      <c r="J756" s="299"/>
      <c r="K756" s="299"/>
      <c r="L756" s="299"/>
      <c r="M756" s="29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299"/>
    </row>
    <row r="757" spans="1:26" ht="19.5" customHeight="1">
      <c r="A757" s="299"/>
      <c r="B757" s="299"/>
      <c r="C757" s="307"/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</row>
    <row r="758" spans="1:26" ht="19.5" customHeight="1">
      <c r="A758" s="299"/>
      <c r="B758" s="299"/>
      <c r="C758" s="307"/>
      <c r="D758" s="299"/>
      <c r="E758" s="299"/>
      <c r="F758" s="299"/>
      <c r="G758" s="299"/>
      <c r="H758" s="299"/>
      <c r="I758" s="299"/>
      <c r="J758" s="299"/>
      <c r="K758" s="299"/>
      <c r="L758" s="299"/>
      <c r="M758" s="29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299"/>
    </row>
    <row r="759" spans="1:26" ht="19.5" customHeight="1">
      <c r="A759" s="299"/>
      <c r="B759" s="299"/>
      <c r="C759" s="307"/>
      <c r="D759" s="299"/>
      <c r="E759" s="299"/>
      <c r="F759" s="299"/>
      <c r="G759" s="299"/>
      <c r="H759" s="299"/>
      <c r="I759" s="299"/>
      <c r="J759" s="299"/>
      <c r="K759" s="299"/>
      <c r="L759" s="299"/>
      <c r="M759" s="29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299"/>
    </row>
    <row r="760" spans="1:26" ht="19.5" customHeight="1">
      <c r="A760" s="299"/>
      <c r="B760" s="299"/>
      <c r="C760" s="307"/>
      <c r="D760" s="299"/>
      <c r="E760" s="299"/>
      <c r="F760" s="299"/>
      <c r="G760" s="299"/>
      <c r="H760" s="299"/>
      <c r="I760" s="299"/>
      <c r="J760" s="299"/>
      <c r="K760" s="299"/>
      <c r="L760" s="299"/>
      <c r="M760" s="29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</row>
    <row r="761" spans="1:26" ht="19.5" customHeight="1">
      <c r="A761" s="299"/>
      <c r="B761" s="299"/>
      <c r="C761" s="307"/>
      <c r="D761" s="299"/>
      <c r="E761" s="299"/>
      <c r="F761" s="299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</row>
    <row r="762" spans="1:26" ht="19.5" customHeight="1">
      <c r="A762" s="299"/>
      <c r="B762" s="299"/>
      <c r="C762" s="307"/>
      <c r="D762" s="299"/>
      <c r="E762" s="299"/>
      <c r="F762" s="299"/>
      <c r="G762" s="299"/>
      <c r="H762" s="299"/>
      <c r="I762" s="299"/>
      <c r="J762" s="299"/>
      <c r="K762" s="299"/>
      <c r="L762" s="299"/>
      <c r="M762" s="29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299"/>
    </row>
    <row r="763" spans="1:26" ht="19.5" customHeight="1">
      <c r="A763" s="299"/>
      <c r="B763" s="299"/>
      <c r="C763" s="307"/>
      <c r="D763" s="299"/>
      <c r="E763" s="299"/>
      <c r="F763" s="299"/>
      <c r="G763" s="299"/>
      <c r="H763" s="299"/>
      <c r="I763" s="299"/>
      <c r="J763" s="299"/>
      <c r="K763" s="299"/>
      <c r="L763" s="299"/>
      <c r="M763" s="29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299"/>
    </row>
    <row r="764" spans="1:26" ht="19.5" customHeight="1">
      <c r="A764" s="299"/>
      <c r="B764" s="299"/>
      <c r="C764" s="307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299"/>
    </row>
    <row r="765" spans="1:26" ht="19.5" customHeight="1">
      <c r="A765" s="299"/>
      <c r="B765" s="299"/>
      <c r="C765" s="307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299"/>
    </row>
    <row r="766" spans="1:26" ht="19.5" customHeight="1">
      <c r="A766" s="299"/>
      <c r="B766" s="299"/>
      <c r="C766" s="307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299"/>
    </row>
    <row r="767" spans="1:26" ht="19.5" customHeight="1">
      <c r="A767" s="299"/>
      <c r="B767" s="299"/>
      <c r="C767" s="307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299"/>
    </row>
    <row r="768" spans="1:26" ht="19.5" customHeight="1">
      <c r="A768" s="299"/>
      <c r="B768" s="299"/>
      <c r="C768" s="307"/>
      <c r="D768" s="299"/>
      <c r="E768" s="299"/>
      <c r="F768" s="299"/>
      <c r="G768" s="299"/>
      <c r="H768" s="299"/>
      <c r="I768" s="299"/>
      <c r="J768" s="299"/>
      <c r="K768" s="299"/>
      <c r="L768" s="299"/>
      <c r="M768" s="29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299"/>
    </row>
    <row r="769" spans="1:26" ht="19.5" customHeight="1">
      <c r="A769" s="299"/>
      <c r="B769" s="299"/>
      <c r="C769" s="307"/>
      <c r="D769" s="299"/>
      <c r="E769" s="299"/>
      <c r="F769" s="299"/>
      <c r="G769" s="299"/>
      <c r="H769" s="299"/>
      <c r="I769" s="299"/>
      <c r="J769" s="299"/>
      <c r="K769" s="299"/>
      <c r="L769" s="299"/>
      <c r="M769" s="29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299"/>
    </row>
    <row r="770" spans="1:26" ht="19.5" customHeight="1">
      <c r="A770" s="299"/>
      <c r="B770" s="299"/>
      <c r="C770" s="307"/>
      <c r="D770" s="299"/>
      <c r="E770" s="299"/>
      <c r="F770" s="299"/>
      <c r="G770" s="299"/>
      <c r="H770" s="299"/>
      <c r="I770" s="299"/>
      <c r="J770" s="299"/>
      <c r="K770" s="299"/>
      <c r="L770" s="299"/>
      <c r="M770" s="29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299"/>
    </row>
    <row r="771" spans="1:26" ht="19.5" customHeight="1">
      <c r="A771" s="299"/>
      <c r="B771" s="299"/>
      <c r="C771" s="307"/>
      <c r="D771" s="299"/>
      <c r="E771" s="299"/>
      <c r="F771" s="299"/>
      <c r="G771" s="299"/>
      <c r="H771" s="299"/>
      <c r="I771" s="299"/>
      <c r="J771" s="299"/>
      <c r="K771" s="299"/>
      <c r="L771" s="299"/>
      <c r="M771" s="29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299"/>
    </row>
    <row r="772" spans="1:26" ht="19.5" customHeight="1">
      <c r="A772" s="299"/>
      <c r="B772" s="299"/>
      <c r="C772" s="307"/>
      <c r="D772" s="299"/>
      <c r="E772" s="299"/>
      <c r="F772" s="299"/>
      <c r="G772" s="299"/>
      <c r="H772" s="299"/>
      <c r="I772" s="299"/>
      <c r="J772" s="299"/>
      <c r="K772" s="299"/>
      <c r="L772" s="299"/>
      <c r="M772" s="29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299"/>
    </row>
    <row r="773" spans="1:26" ht="19.5" customHeight="1">
      <c r="A773" s="299"/>
      <c r="B773" s="299"/>
      <c r="C773" s="307"/>
      <c r="D773" s="299"/>
      <c r="E773" s="299"/>
      <c r="F773" s="299"/>
      <c r="G773" s="299"/>
      <c r="H773" s="299"/>
      <c r="I773" s="299"/>
      <c r="J773" s="299"/>
      <c r="K773" s="299"/>
      <c r="L773" s="299"/>
      <c r="M773" s="29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</row>
    <row r="774" spans="1:26" ht="19.5" customHeight="1">
      <c r="A774" s="299"/>
      <c r="B774" s="299"/>
      <c r="C774" s="307"/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</row>
    <row r="775" spans="1:26" ht="19.5" customHeight="1">
      <c r="A775" s="299"/>
      <c r="B775" s="299"/>
      <c r="C775" s="307"/>
      <c r="D775" s="299"/>
      <c r="E775" s="299"/>
      <c r="F775" s="299"/>
      <c r="G775" s="299"/>
      <c r="H775" s="299"/>
      <c r="I775" s="299"/>
      <c r="J775" s="299"/>
      <c r="K775" s="299"/>
      <c r="L775" s="299"/>
      <c r="M775" s="29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299"/>
    </row>
    <row r="776" spans="1:26" ht="19.5" customHeight="1">
      <c r="A776" s="299"/>
      <c r="B776" s="299"/>
      <c r="C776" s="307"/>
      <c r="D776" s="299"/>
      <c r="E776" s="299"/>
      <c r="F776" s="299"/>
      <c r="G776" s="299"/>
      <c r="H776" s="299"/>
      <c r="I776" s="299"/>
      <c r="J776" s="299"/>
      <c r="K776" s="299"/>
      <c r="L776" s="299"/>
      <c r="M776" s="29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299"/>
    </row>
    <row r="777" spans="1:26" ht="19.5" customHeight="1">
      <c r="A777" s="299"/>
      <c r="B777" s="299"/>
      <c r="C777" s="307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299"/>
    </row>
    <row r="778" spans="1:26" ht="19.5" customHeight="1">
      <c r="A778" s="299"/>
      <c r="B778" s="299"/>
      <c r="C778" s="307"/>
      <c r="D778" s="299"/>
      <c r="E778" s="299"/>
      <c r="F778" s="299"/>
      <c r="G778" s="299"/>
      <c r="H778" s="299"/>
      <c r="I778" s="299"/>
      <c r="J778" s="299"/>
      <c r="K778" s="299"/>
      <c r="L778" s="299"/>
      <c r="M778" s="29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299"/>
    </row>
    <row r="779" spans="1:26" ht="19.5" customHeight="1">
      <c r="A779" s="299"/>
      <c r="B779" s="299"/>
      <c r="C779" s="307"/>
      <c r="D779" s="299"/>
      <c r="E779" s="299"/>
      <c r="F779" s="299"/>
      <c r="G779" s="299"/>
      <c r="H779" s="299"/>
      <c r="I779" s="299"/>
      <c r="J779" s="299"/>
      <c r="K779" s="299"/>
      <c r="L779" s="299"/>
      <c r="M779" s="29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</row>
    <row r="780" spans="1:26" ht="19.5" customHeight="1">
      <c r="A780" s="299"/>
      <c r="B780" s="299"/>
      <c r="C780" s="307"/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</row>
    <row r="781" spans="1:26" ht="19.5" customHeight="1">
      <c r="A781" s="299"/>
      <c r="B781" s="299"/>
      <c r="C781" s="307"/>
      <c r="D781" s="299"/>
      <c r="E781" s="299"/>
      <c r="F781" s="299"/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</row>
    <row r="782" spans="1:26" ht="19.5" customHeight="1">
      <c r="A782" s="299"/>
      <c r="B782" s="299"/>
      <c r="C782" s="307"/>
      <c r="D782" s="299"/>
      <c r="E782" s="299"/>
      <c r="F782" s="299"/>
      <c r="G782" s="299"/>
      <c r="H782" s="299"/>
      <c r="I782" s="299"/>
      <c r="J782" s="299"/>
      <c r="K782" s="299"/>
      <c r="L782" s="299"/>
      <c r="M782" s="29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</row>
    <row r="783" spans="1:26" ht="19.5" customHeight="1">
      <c r="A783" s="299"/>
      <c r="B783" s="299"/>
      <c r="C783" s="307"/>
      <c r="D783" s="299"/>
      <c r="E783" s="299"/>
      <c r="F783" s="299"/>
      <c r="G783" s="299"/>
      <c r="H783" s="299"/>
      <c r="I783" s="299"/>
      <c r="J783" s="299"/>
      <c r="K783" s="299"/>
      <c r="L783" s="299"/>
      <c r="M783" s="29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</row>
    <row r="784" spans="1:26" ht="19.5" customHeight="1">
      <c r="A784" s="299"/>
      <c r="B784" s="299"/>
      <c r="C784" s="307"/>
      <c r="D784" s="299"/>
      <c r="E784" s="299"/>
      <c r="F784" s="299"/>
      <c r="G784" s="299"/>
      <c r="H784" s="299"/>
      <c r="I784" s="299"/>
      <c r="J784" s="299"/>
      <c r="K784" s="299"/>
      <c r="L784" s="299"/>
      <c r="M784" s="29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</row>
    <row r="785" spans="1:26" ht="19.5" customHeight="1">
      <c r="A785" s="299"/>
      <c r="B785" s="299"/>
      <c r="C785" s="307"/>
      <c r="D785" s="299"/>
      <c r="E785" s="299"/>
      <c r="F785" s="299"/>
      <c r="G785" s="299"/>
      <c r="H785" s="299"/>
      <c r="I785" s="299"/>
      <c r="J785" s="299"/>
      <c r="K785" s="299"/>
      <c r="L785" s="299"/>
      <c r="M785" s="29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</row>
    <row r="786" spans="1:26" ht="19.5" customHeight="1">
      <c r="A786" s="299"/>
      <c r="B786" s="299"/>
      <c r="C786" s="307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</row>
    <row r="787" spans="1:26" ht="19.5" customHeight="1">
      <c r="A787" s="299"/>
      <c r="B787" s="299"/>
      <c r="C787" s="307"/>
      <c r="D787" s="299"/>
      <c r="E787" s="299"/>
      <c r="F787" s="299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</row>
    <row r="788" spans="1:26" ht="19.5" customHeight="1">
      <c r="A788" s="299"/>
      <c r="B788" s="299"/>
      <c r="C788" s="307"/>
      <c r="D788" s="299"/>
      <c r="E788" s="299"/>
      <c r="F788" s="299"/>
      <c r="G788" s="299"/>
      <c r="H788" s="299"/>
      <c r="I788" s="299"/>
      <c r="J788" s="299"/>
      <c r="K788" s="299"/>
      <c r="L788" s="299"/>
      <c r="M788" s="29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299"/>
    </row>
    <row r="789" spans="1:26" ht="19.5" customHeight="1">
      <c r="A789" s="299"/>
      <c r="B789" s="299"/>
      <c r="C789" s="307"/>
      <c r="D789" s="299"/>
      <c r="E789" s="299"/>
      <c r="F789" s="299"/>
      <c r="G789" s="299"/>
      <c r="H789" s="299"/>
      <c r="I789" s="299"/>
      <c r="J789" s="299"/>
      <c r="K789" s="299"/>
      <c r="L789" s="299"/>
      <c r="M789" s="29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299"/>
    </row>
    <row r="790" spans="1:26" ht="19.5" customHeight="1">
      <c r="A790" s="299"/>
      <c r="B790" s="299"/>
      <c r="C790" s="307"/>
      <c r="D790" s="299"/>
      <c r="E790" s="299"/>
      <c r="F790" s="299"/>
      <c r="G790" s="299"/>
      <c r="H790" s="299"/>
      <c r="I790" s="299"/>
      <c r="J790" s="299"/>
      <c r="K790" s="299"/>
      <c r="L790" s="299"/>
      <c r="M790" s="29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299"/>
    </row>
    <row r="791" spans="1:26" ht="19.5" customHeight="1">
      <c r="A791" s="299"/>
      <c r="B791" s="299"/>
      <c r="C791" s="307"/>
      <c r="D791" s="299"/>
      <c r="E791" s="299"/>
      <c r="F791" s="299"/>
      <c r="G791" s="299"/>
      <c r="H791" s="299"/>
      <c r="I791" s="299"/>
      <c r="J791" s="299"/>
      <c r="K791" s="299"/>
      <c r="L791" s="299"/>
      <c r="M791" s="29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299"/>
    </row>
    <row r="792" spans="1:26" ht="19.5" customHeight="1">
      <c r="A792" s="299"/>
      <c r="B792" s="299"/>
      <c r="C792" s="307"/>
      <c r="D792" s="299"/>
      <c r="E792" s="299"/>
      <c r="F792" s="299"/>
      <c r="G792" s="299"/>
      <c r="H792" s="299"/>
      <c r="I792" s="299"/>
      <c r="J792" s="299"/>
      <c r="K792" s="299"/>
      <c r="L792" s="299"/>
      <c r="M792" s="29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299"/>
    </row>
    <row r="793" spans="1:26" ht="19.5" customHeight="1">
      <c r="A793" s="299"/>
      <c r="B793" s="299"/>
      <c r="C793" s="307"/>
      <c r="D793" s="299"/>
      <c r="E793" s="299"/>
      <c r="F793" s="299"/>
      <c r="G793" s="299"/>
      <c r="H793" s="299"/>
      <c r="I793" s="299"/>
      <c r="J793" s="299"/>
      <c r="K793" s="299"/>
      <c r="L793" s="299"/>
      <c r="M793" s="29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299"/>
    </row>
    <row r="794" spans="1:26" ht="19.5" customHeight="1">
      <c r="A794" s="299"/>
      <c r="B794" s="299"/>
      <c r="C794" s="307"/>
      <c r="D794" s="299"/>
      <c r="E794" s="299"/>
      <c r="F794" s="299"/>
      <c r="G794" s="299"/>
      <c r="H794" s="299"/>
      <c r="I794" s="299"/>
      <c r="J794" s="299"/>
      <c r="K794" s="299"/>
      <c r="L794" s="299"/>
      <c r="M794" s="29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299"/>
    </row>
    <row r="795" spans="1:26" ht="19.5" customHeight="1">
      <c r="A795" s="299"/>
      <c r="B795" s="299"/>
      <c r="C795" s="307"/>
      <c r="D795" s="299"/>
      <c r="E795" s="299"/>
      <c r="F795" s="299"/>
      <c r="G795" s="299"/>
      <c r="H795" s="299"/>
      <c r="I795" s="299"/>
      <c r="J795" s="299"/>
      <c r="K795" s="299"/>
      <c r="L795" s="299"/>
      <c r="M795" s="29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299"/>
    </row>
    <row r="796" spans="1:26" ht="19.5" customHeight="1">
      <c r="A796" s="299"/>
      <c r="B796" s="299"/>
      <c r="C796" s="307"/>
      <c r="D796" s="299"/>
      <c r="E796" s="299"/>
      <c r="F796" s="299"/>
      <c r="G796" s="299"/>
      <c r="H796" s="299"/>
      <c r="I796" s="299"/>
      <c r="J796" s="299"/>
      <c r="K796" s="299"/>
      <c r="L796" s="299"/>
      <c r="M796" s="29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299"/>
    </row>
    <row r="797" spans="1:26" ht="19.5" customHeight="1">
      <c r="A797" s="299"/>
      <c r="B797" s="299"/>
      <c r="C797" s="307"/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</row>
    <row r="798" spans="1:26" ht="19.5" customHeight="1">
      <c r="A798" s="299"/>
      <c r="B798" s="299"/>
      <c r="C798" s="307"/>
      <c r="D798" s="299"/>
      <c r="E798" s="299"/>
      <c r="F798" s="299"/>
      <c r="G798" s="299"/>
      <c r="H798" s="299"/>
      <c r="I798" s="299"/>
      <c r="J798" s="299"/>
      <c r="K798" s="299"/>
      <c r="L798" s="299"/>
      <c r="M798" s="29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299"/>
    </row>
    <row r="799" spans="1:26" ht="19.5" customHeight="1">
      <c r="A799" s="299"/>
      <c r="B799" s="299"/>
      <c r="C799" s="307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</row>
    <row r="800" spans="1:26" ht="19.5" customHeight="1">
      <c r="A800" s="299"/>
      <c r="B800" s="299"/>
      <c r="C800" s="307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</row>
    <row r="801" spans="1:26" ht="19.5" customHeight="1">
      <c r="A801" s="299"/>
      <c r="B801" s="299"/>
      <c r="C801" s="307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299"/>
    </row>
    <row r="802" spans="1:26" ht="19.5" customHeight="1">
      <c r="A802" s="299"/>
      <c r="B802" s="299"/>
      <c r="C802" s="307"/>
      <c r="D802" s="299"/>
      <c r="E802" s="299"/>
      <c r="F802" s="299"/>
      <c r="G802" s="299"/>
      <c r="H802" s="299"/>
      <c r="I802" s="299"/>
      <c r="J802" s="299"/>
      <c r="K802" s="299"/>
      <c r="L802" s="299"/>
      <c r="M802" s="29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299"/>
    </row>
    <row r="803" spans="1:26" ht="19.5" customHeight="1">
      <c r="A803" s="299"/>
      <c r="B803" s="299"/>
      <c r="C803" s="307"/>
      <c r="D803" s="299"/>
      <c r="E803" s="299"/>
      <c r="F803" s="299"/>
      <c r="G803" s="299"/>
      <c r="H803" s="299"/>
      <c r="I803" s="299"/>
      <c r="J803" s="299"/>
      <c r="K803" s="299"/>
      <c r="L803" s="299"/>
      <c r="M803" s="29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299"/>
    </row>
    <row r="804" spans="1:26" ht="19.5" customHeight="1">
      <c r="A804" s="299"/>
      <c r="B804" s="299"/>
      <c r="C804" s="307"/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</row>
    <row r="805" spans="1:26" ht="19.5" customHeight="1">
      <c r="A805" s="299"/>
      <c r="B805" s="299"/>
      <c r="C805" s="307"/>
      <c r="D805" s="299"/>
      <c r="E805" s="299"/>
      <c r="F805" s="299"/>
      <c r="G805" s="299"/>
      <c r="H805" s="299"/>
      <c r="I805" s="299"/>
      <c r="J805" s="299"/>
      <c r="K805" s="299"/>
      <c r="L805" s="299"/>
      <c r="M805" s="29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299"/>
    </row>
    <row r="806" spans="1:26" ht="19.5" customHeight="1">
      <c r="A806" s="299"/>
      <c r="B806" s="299"/>
      <c r="C806" s="307"/>
      <c r="D806" s="299"/>
      <c r="E806" s="299"/>
      <c r="F806" s="299"/>
      <c r="G806" s="299"/>
      <c r="H806" s="299"/>
      <c r="I806" s="299"/>
      <c r="J806" s="299"/>
      <c r="K806" s="299"/>
      <c r="L806" s="299"/>
      <c r="M806" s="29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299"/>
    </row>
    <row r="807" spans="1:26" ht="19.5" customHeight="1">
      <c r="A807" s="299"/>
      <c r="B807" s="299"/>
      <c r="C807" s="307"/>
      <c r="D807" s="299"/>
      <c r="E807" s="299"/>
      <c r="F807" s="299"/>
      <c r="G807" s="299"/>
      <c r="H807" s="299"/>
      <c r="I807" s="299"/>
      <c r="J807" s="299"/>
      <c r="K807" s="299"/>
      <c r="L807" s="299"/>
      <c r="M807" s="29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299"/>
    </row>
    <row r="808" spans="1:26" ht="19.5" customHeight="1">
      <c r="A808" s="299"/>
      <c r="B808" s="299"/>
      <c r="C808" s="307"/>
      <c r="D808" s="299"/>
      <c r="E808" s="299"/>
      <c r="F808" s="299"/>
      <c r="G808" s="299"/>
      <c r="H808" s="299"/>
      <c r="I808" s="299"/>
      <c r="J808" s="299"/>
      <c r="K808" s="299"/>
      <c r="L808" s="299"/>
      <c r="M808" s="29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299"/>
    </row>
    <row r="809" spans="1:26" ht="19.5" customHeight="1">
      <c r="A809" s="299"/>
      <c r="B809" s="299"/>
      <c r="C809" s="307"/>
      <c r="D809" s="299"/>
      <c r="E809" s="299"/>
      <c r="F809" s="299"/>
      <c r="G809" s="299"/>
      <c r="H809" s="299"/>
      <c r="I809" s="299"/>
      <c r="J809" s="299"/>
      <c r="K809" s="299"/>
      <c r="L809" s="299"/>
      <c r="M809" s="29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299"/>
    </row>
    <row r="810" spans="1:26" ht="19.5" customHeight="1">
      <c r="A810" s="299"/>
      <c r="B810" s="299"/>
      <c r="C810" s="307"/>
      <c r="D810" s="299"/>
      <c r="E810" s="299"/>
      <c r="F810" s="299"/>
      <c r="G810" s="299"/>
      <c r="H810" s="299"/>
      <c r="I810" s="299"/>
      <c r="J810" s="299"/>
      <c r="K810" s="299"/>
      <c r="L810" s="299"/>
      <c r="M810" s="29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299"/>
    </row>
    <row r="811" spans="1:26" ht="19.5" customHeight="1">
      <c r="A811" s="299"/>
      <c r="B811" s="299"/>
      <c r="C811" s="307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299"/>
    </row>
    <row r="812" spans="1:26" ht="19.5" customHeight="1">
      <c r="A812" s="299"/>
      <c r="B812" s="299"/>
      <c r="C812" s="307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</row>
    <row r="813" spans="1:26" ht="19.5" customHeight="1">
      <c r="A813" s="299"/>
      <c r="B813" s="299"/>
      <c r="C813" s="307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</row>
    <row r="814" spans="1:26" ht="19.5" customHeight="1">
      <c r="A814" s="299"/>
      <c r="B814" s="299"/>
      <c r="C814" s="307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299"/>
    </row>
    <row r="815" spans="1:26" ht="19.5" customHeight="1">
      <c r="A815" s="299"/>
      <c r="B815" s="299"/>
      <c r="C815" s="307"/>
      <c r="D815" s="299"/>
      <c r="E815" s="299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299"/>
    </row>
    <row r="816" spans="1:26" ht="19.5" customHeight="1">
      <c r="A816" s="299"/>
      <c r="B816" s="299"/>
      <c r="C816" s="307"/>
      <c r="D816" s="299"/>
      <c r="E816" s="299"/>
      <c r="F816" s="299"/>
      <c r="G816" s="299"/>
      <c r="H816" s="299"/>
      <c r="I816" s="299"/>
      <c r="J816" s="299"/>
      <c r="K816" s="299"/>
      <c r="L816" s="299"/>
      <c r="M816" s="29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299"/>
    </row>
    <row r="817" spans="1:26" ht="19.5" customHeight="1">
      <c r="A817" s="299"/>
      <c r="B817" s="299"/>
      <c r="C817" s="307"/>
      <c r="D817" s="299"/>
      <c r="E817" s="299"/>
      <c r="F817" s="299"/>
      <c r="G817" s="299"/>
      <c r="H817" s="299"/>
      <c r="I817" s="299"/>
      <c r="J817" s="299"/>
      <c r="K817" s="299"/>
      <c r="L817" s="299"/>
      <c r="M817" s="29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299"/>
    </row>
    <row r="818" spans="1:26" ht="19.5" customHeight="1">
      <c r="A818" s="299"/>
      <c r="B818" s="299"/>
      <c r="C818" s="307"/>
      <c r="D818" s="299"/>
      <c r="E818" s="299"/>
      <c r="F818" s="299"/>
      <c r="G818" s="299"/>
      <c r="H818" s="299"/>
      <c r="I818" s="299"/>
      <c r="J818" s="299"/>
      <c r="K818" s="299"/>
      <c r="L818" s="299"/>
      <c r="M818" s="29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299"/>
    </row>
    <row r="819" spans="1:26" ht="19.5" customHeight="1">
      <c r="A819" s="299"/>
      <c r="B819" s="299"/>
      <c r="C819" s="307"/>
      <c r="D819" s="299"/>
      <c r="E819" s="299"/>
      <c r="F819" s="299"/>
      <c r="G819" s="299"/>
      <c r="H819" s="299"/>
      <c r="I819" s="299"/>
      <c r="J819" s="299"/>
      <c r="K819" s="299"/>
      <c r="L819" s="299"/>
      <c r="M819" s="29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299"/>
    </row>
    <row r="820" spans="1:26" ht="19.5" customHeight="1">
      <c r="A820" s="299"/>
      <c r="B820" s="299"/>
      <c r="C820" s="307"/>
      <c r="D820" s="299"/>
      <c r="E820" s="299"/>
      <c r="F820" s="299"/>
      <c r="G820" s="299"/>
      <c r="H820" s="299"/>
      <c r="I820" s="299"/>
      <c r="J820" s="299"/>
      <c r="K820" s="299"/>
      <c r="L820" s="299"/>
      <c r="M820" s="29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299"/>
    </row>
    <row r="821" spans="1:26" ht="19.5" customHeight="1">
      <c r="A821" s="299"/>
      <c r="B821" s="299"/>
      <c r="C821" s="307"/>
      <c r="D821" s="299"/>
      <c r="E821" s="299"/>
      <c r="F821" s="299"/>
      <c r="G821" s="299"/>
      <c r="H821" s="299"/>
      <c r="I821" s="299"/>
      <c r="J821" s="299"/>
      <c r="K821" s="299"/>
      <c r="L821" s="299"/>
      <c r="M821" s="29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299"/>
    </row>
    <row r="822" spans="1:26" ht="19.5" customHeight="1">
      <c r="A822" s="299"/>
      <c r="B822" s="299"/>
      <c r="C822" s="307"/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</row>
    <row r="823" spans="1:26" ht="19.5" customHeight="1">
      <c r="A823" s="299"/>
      <c r="B823" s="299"/>
      <c r="C823" s="307"/>
      <c r="D823" s="299"/>
      <c r="E823" s="299"/>
      <c r="F823" s="299"/>
      <c r="G823" s="299"/>
      <c r="H823" s="299"/>
      <c r="I823" s="299"/>
      <c r="J823" s="299"/>
      <c r="K823" s="299"/>
      <c r="L823" s="299"/>
      <c r="M823" s="29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299"/>
    </row>
    <row r="824" spans="1:26" ht="19.5" customHeight="1">
      <c r="A824" s="299"/>
      <c r="B824" s="299"/>
      <c r="C824" s="307"/>
      <c r="D824" s="299"/>
      <c r="E824" s="299"/>
      <c r="F824" s="299"/>
      <c r="G824" s="299"/>
      <c r="H824" s="299"/>
      <c r="I824" s="299"/>
      <c r="J824" s="299"/>
      <c r="K824" s="299"/>
      <c r="L824" s="299"/>
      <c r="M824" s="29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299"/>
    </row>
    <row r="825" spans="1:26" ht="19.5" customHeight="1">
      <c r="A825" s="299"/>
      <c r="B825" s="299"/>
      <c r="C825" s="307"/>
      <c r="D825" s="299"/>
      <c r="E825" s="299"/>
      <c r="F825" s="299"/>
      <c r="G825" s="299"/>
      <c r="H825" s="299"/>
      <c r="I825" s="299"/>
      <c r="J825" s="299"/>
      <c r="K825" s="299"/>
      <c r="L825" s="299"/>
      <c r="M825" s="29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</row>
    <row r="826" spans="1:26" ht="19.5" customHeight="1">
      <c r="A826" s="299"/>
      <c r="B826" s="299"/>
      <c r="C826" s="307"/>
      <c r="D826" s="299"/>
      <c r="E826" s="299"/>
      <c r="F826" s="299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</row>
    <row r="827" spans="1:26" ht="19.5" customHeight="1">
      <c r="A827" s="299"/>
      <c r="B827" s="299"/>
      <c r="C827" s="307"/>
      <c r="D827" s="299"/>
      <c r="E827" s="299"/>
      <c r="F827" s="299"/>
      <c r="G827" s="299"/>
      <c r="H827" s="299"/>
      <c r="I827" s="299"/>
      <c r="J827" s="299"/>
      <c r="K827" s="299"/>
      <c r="L827" s="299"/>
      <c r="M827" s="29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299"/>
    </row>
    <row r="828" spans="1:26" ht="19.5" customHeight="1">
      <c r="A828" s="299"/>
      <c r="B828" s="299"/>
      <c r="C828" s="307"/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</row>
    <row r="829" spans="1:26" ht="19.5" customHeight="1">
      <c r="A829" s="299"/>
      <c r="B829" s="299"/>
      <c r="C829" s="307"/>
      <c r="D829" s="299"/>
      <c r="E829" s="299"/>
      <c r="F829" s="299"/>
      <c r="G829" s="299"/>
      <c r="H829" s="299"/>
      <c r="I829" s="299"/>
      <c r="J829" s="299"/>
      <c r="K829" s="299"/>
      <c r="L829" s="299"/>
      <c r="M829" s="29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299"/>
    </row>
    <row r="830" spans="1:26" ht="19.5" customHeight="1">
      <c r="A830" s="299"/>
      <c r="B830" s="299"/>
      <c r="C830" s="307"/>
      <c r="D830" s="299"/>
      <c r="E830" s="299"/>
      <c r="F830" s="299"/>
      <c r="G830" s="299"/>
      <c r="H830" s="299"/>
      <c r="I830" s="299"/>
      <c r="J830" s="299"/>
      <c r="K830" s="299"/>
      <c r="L830" s="299"/>
      <c r="M830" s="29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299"/>
    </row>
    <row r="831" spans="1:26" ht="19.5" customHeight="1">
      <c r="A831" s="299"/>
      <c r="B831" s="299"/>
      <c r="C831" s="307"/>
      <c r="D831" s="299"/>
      <c r="E831" s="299"/>
      <c r="F831" s="299"/>
      <c r="G831" s="299"/>
      <c r="H831" s="299"/>
      <c r="I831" s="299"/>
      <c r="J831" s="299"/>
      <c r="K831" s="299"/>
      <c r="L831" s="299"/>
      <c r="M831" s="29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299"/>
    </row>
    <row r="832" spans="1:26" ht="19.5" customHeight="1">
      <c r="A832" s="299"/>
      <c r="B832" s="299"/>
      <c r="C832" s="307"/>
      <c r="D832" s="299"/>
      <c r="E832" s="299"/>
      <c r="F832" s="299"/>
      <c r="G832" s="299"/>
      <c r="H832" s="299"/>
      <c r="I832" s="299"/>
      <c r="J832" s="299"/>
      <c r="K832" s="299"/>
      <c r="L832" s="299"/>
      <c r="M832" s="29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299"/>
    </row>
    <row r="833" spans="1:26" ht="19.5" customHeight="1">
      <c r="A833" s="299"/>
      <c r="B833" s="299"/>
      <c r="C833" s="307"/>
      <c r="D833" s="299"/>
      <c r="E833" s="299"/>
      <c r="F833" s="299"/>
      <c r="G833" s="299"/>
      <c r="H833" s="299"/>
      <c r="I833" s="299"/>
      <c r="J833" s="299"/>
      <c r="K833" s="299"/>
      <c r="L833" s="299"/>
      <c r="M833" s="29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299"/>
    </row>
    <row r="834" spans="1:26" ht="19.5" customHeight="1">
      <c r="A834" s="299"/>
      <c r="B834" s="299"/>
      <c r="C834" s="307"/>
      <c r="D834" s="299"/>
      <c r="E834" s="299"/>
      <c r="F834" s="299"/>
      <c r="G834" s="299"/>
      <c r="H834" s="299"/>
      <c r="I834" s="299"/>
      <c r="J834" s="299"/>
      <c r="K834" s="299"/>
      <c r="L834" s="299"/>
      <c r="M834" s="29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299"/>
    </row>
    <row r="835" spans="1:26" ht="19.5" customHeight="1">
      <c r="A835" s="299"/>
      <c r="B835" s="299"/>
      <c r="C835" s="307"/>
      <c r="D835" s="299"/>
      <c r="E835" s="299"/>
      <c r="F835" s="299"/>
      <c r="G835" s="299"/>
      <c r="H835" s="299"/>
      <c r="I835" s="299"/>
      <c r="J835" s="299"/>
      <c r="K835" s="299"/>
      <c r="L835" s="299"/>
      <c r="M835" s="29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299"/>
    </row>
    <row r="836" spans="1:26" ht="19.5" customHeight="1">
      <c r="A836" s="299"/>
      <c r="B836" s="299"/>
      <c r="C836" s="307"/>
      <c r="D836" s="299"/>
      <c r="E836" s="299"/>
      <c r="F836" s="299"/>
      <c r="G836" s="299"/>
      <c r="H836" s="299"/>
      <c r="I836" s="299"/>
      <c r="J836" s="299"/>
      <c r="K836" s="299"/>
      <c r="L836" s="299"/>
      <c r="M836" s="29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299"/>
    </row>
    <row r="837" spans="1:26" ht="19.5" customHeight="1">
      <c r="A837" s="299"/>
      <c r="B837" s="299"/>
      <c r="C837" s="307"/>
      <c r="D837" s="299"/>
      <c r="E837" s="299"/>
      <c r="F837" s="299"/>
      <c r="G837" s="299"/>
      <c r="H837" s="299"/>
      <c r="I837" s="299"/>
      <c r="J837" s="299"/>
      <c r="K837" s="299"/>
      <c r="L837" s="299"/>
      <c r="M837" s="29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299"/>
    </row>
    <row r="838" spans="1:26" ht="19.5" customHeight="1">
      <c r="A838" s="299"/>
      <c r="B838" s="299"/>
      <c r="C838" s="307"/>
      <c r="D838" s="299"/>
      <c r="E838" s="299"/>
      <c r="F838" s="299"/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</row>
    <row r="839" spans="1:26" ht="19.5" customHeight="1">
      <c r="A839" s="299"/>
      <c r="B839" s="299"/>
      <c r="C839" s="307"/>
      <c r="D839" s="299"/>
      <c r="E839" s="299"/>
      <c r="F839" s="299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</row>
    <row r="840" spans="1:26" ht="19.5" customHeight="1">
      <c r="A840" s="299"/>
      <c r="B840" s="299"/>
      <c r="C840" s="307"/>
      <c r="D840" s="299"/>
      <c r="E840" s="299"/>
      <c r="F840" s="299"/>
      <c r="G840" s="299"/>
      <c r="H840" s="299"/>
      <c r="I840" s="299"/>
      <c r="J840" s="299"/>
      <c r="K840" s="299"/>
      <c r="L840" s="299"/>
      <c r="M840" s="29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299"/>
    </row>
    <row r="841" spans="1:26" ht="19.5" customHeight="1">
      <c r="A841" s="299"/>
      <c r="B841" s="299"/>
      <c r="C841" s="307"/>
      <c r="D841" s="299"/>
      <c r="E841" s="299"/>
      <c r="F841" s="299"/>
      <c r="G841" s="299"/>
      <c r="H841" s="299"/>
      <c r="I841" s="299"/>
      <c r="J841" s="299"/>
      <c r="K841" s="299"/>
      <c r="L841" s="299"/>
      <c r="M841" s="29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299"/>
    </row>
    <row r="842" spans="1:26" ht="19.5" customHeight="1">
      <c r="A842" s="299"/>
      <c r="B842" s="299"/>
      <c r="C842" s="307"/>
      <c r="D842" s="299"/>
      <c r="E842" s="299"/>
      <c r="F842" s="299"/>
      <c r="G842" s="299"/>
      <c r="H842" s="299"/>
      <c r="I842" s="299"/>
      <c r="J842" s="299"/>
      <c r="K842" s="299"/>
      <c r="L842" s="299"/>
      <c r="M842" s="29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299"/>
    </row>
    <row r="843" spans="1:26" ht="19.5" customHeight="1">
      <c r="A843" s="299"/>
      <c r="B843" s="299"/>
      <c r="C843" s="307"/>
      <c r="D843" s="299"/>
      <c r="E843" s="299"/>
      <c r="F843" s="299"/>
      <c r="G843" s="299"/>
      <c r="H843" s="299"/>
      <c r="I843" s="299"/>
      <c r="J843" s="299"/>
      <c r="K843" s="299"/>
      <c r="L843" s="299"/>
      <c r="M843" s="29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299"/>
    </row>
    <row r="844" spans="1:26" ht="19.5" customHeight="1">
      <c r="A844" s="299"/>
      <c r="B844" s="299"/>
      <c r="C844" s="307"/>
      <c r="D844" s="299"/>
      <c r="E844" s="299"/>
      <c r="F844" s="299"/>
      <c r="G844" s="299"/>
      <c r="H844" s="299"/>
      <c r="I844" s="299"/>
      <c r="J844" s="299"/>
      <c r="K844" s="299"/>
      <c r="L844" s="299"/>
      <c r="M844" s="29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299"/>
    </row>
    <row r="845" spans="1:26" ht="19.5" customHeight="1">
      <c r="A845" s="299"/>
      <c r="B845" s="299"/>
      <c r="C845" s="307"/>
      <c r="D845" s="299"/>
      <c r="E845" s="299"/>
      <c r="F845" s="299"/>
      <c r="G845" s="299"/>
      <c r="H845" s="299"/>
      <c r="I845" s="299"/>
      <c r="J845" s="299"/>
      <c r="K845" s="299"/>
      <c r="L845" s="299"/>
      <c r="M845" s="29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299"/>
    </row>
    <row r="846" spans="1:26" ht="19.5" customHeight="1">
      <c r="A846" s="299"/>
      <c r="B846" s="299"/>
      <c r="C846" s="307"/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</row>
    <row r="847" spans="1:26" ht="19.5" customHeight="1">
      <c r="A847" s="299"/>
      <c r="B847" s="299"/>
      <c r="C847" s="307"/>
      <c r="D847" s="299"/>
      <c r="E847" s="299"/>
      <c r="F847" s="299"/>
      <c r="G847" s="299"/>
      <c r="H847" s="299"/>
      <c r="I847" s="299"/>
      <c r="J847" s="299"/>
      <c r="K847" s="299"/>
      <c r="L847" s="299"/>
      <c r="M847" s="29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299"/>
    </row>
    <row r="848" spans="1:26" ht="19.5" customHeight="1">
      <c r="A848" s="299"/>
      <c r="B848" s="299"/>
      <c r="C848" s="307"/>
      <c r="D848" s="299"/>
      <c r="E848" s="299"/>
      <c r="F848" s="299"/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</row>
    <row r="849" spans="1:26" ht="19.5" customHeight="1">
      <c r="A849" s="299"/>
      <c r="B849" s="299"/>
      <c r="C849" s="307"/>
      <c r="D849" s="299"/>
      <c r="E849" s="299"/>
      <c r="F849" s="299"/>
      <c r="G849" s="299"/>
      <c r="H849" s="299"/>
      <c r="I849" s="299"/>
      <c r="J849" s="299"/>
      <c r="K849" s="299"/>
      <c r="L849" s="299"/>
      <c r="M849" s="29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299"/>
    </row>
    <row r="850" spans="1:26" ht="19.5" customHeight="1">
      <c r="A850" s="299"/>
      <c r="B850" s="299"/>
      <c r="C850" s="307"/>
      <c r="D850" s="299"/>
      <c r="E850" s="299"/>
      <c r="F850" s="299"/>
      <c r="G850" s="299"/>
      <c r="H850" s="299"/>
      <c r="I850" s="299"/>
      <c r="J850" s="299"/>
      <c r="K850" s="299"/>
      <c r="L850" s="299"/>
      <c r="M850" s="29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299"/>
    </row>
    <row r="851" spans="1:26" ht="19.5" customHeight="1">
      <c r="A851" s="299"/>
      <c r="B851" s="299"/>
      <c r="C851" s="307"/>
      <c r="D851" s="299"/>
      <c r="E851" s="299"/>
      <c r="F851" s="299"/>
      <c r="G851" s="299"/>
      <c r="H851" s="299"/>
      <c r="I851" s="299"/>
      <c r="J851" s="299"/>
      <c r="K851" s="299"/>
      <c r="L851" s="299"/>
      <c r="M851" s="29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</row>
    <row r="852" spans="1:26" ht="19.5" customHeight="1">
      <c r="A852" s="299"/>
      <c r="B852" s="299"/>
      <c r="C852" s="307"/>
      <c r="D852" s="299"/>
      <c r="E852" s="299"/>
      <c r="F852" s="299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</row>
    <row r="853" spans="1:26" ht="19.5" customHeight="1">
      <c r="A853" s="299"/>
      <c r="B853" s="299"/>
      <c r="C853" s="307"/>
      <c r="D853" s="299"/>
      <c r="E853" s="299"/>
      <c r="F853" s="299"/>
      <c r="G853" s="299"/>
      <c r="H853" s="299"/>
      <c r="I853" s="299"/>
      <c r="J853" s="299"/>
      <c r="K853" s="299"/>
      <c r="L853" s="299"/>
      <c r="M853" s="29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299"/>
    </row>
    <row r="854" spans="1:26" ht="19.5" customHeight="1">
      <c r="A854" s="299"/>
      <c r="B854" s="299"/>
      <c r="C854" s="307"/>
      <c r="D854" s="299"/>
      <c r="E854" s="299"/>
      <c r="F854" s="299"/>
      <c r="G854" s="299"/>
      <c r="H854" s="299"/>
      <c r="I854" s="299"/>
      <c r="J854" s="299"/>
      <c r="K854" s="299"/>
      <c r="L854" s="299"/>
      <c r="M854" s="29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299"/>
    </row>
    <row r="855" spans="1:26" ht="19.5" customHeight="1">
      <c r="A855" s="299"/>
      <c r="B855" s="299"/>
      <c r="C855" s="307"/>
      <c r="D855" s="299"/>
      <c r="E855" s="299"/>
      <c r="F855" s="299"/>
      <c r="G855" s="299"/>
      <c r="H855" s="299"/>
      <c r="I855" s="299"/>
      <c r="J855" s="299"/>
      <c r="K855" s="299"/>
      <c r="L855" s="299"/>
      <c r="M855" s="29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299"/>
    </row>
    <row r="856" spans="1:26" ht="19.5" customHeight="1">
      <c r="A856" s="299"/>
      <c r="B856" s="299"/>
      <c r="C856" s="307"/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</row>
    <row r="857" spans="1:26" ht="19.5" customHeight="1">
      <c r="A857" s="299"/>
      <c r="B857" s="299"/>
      <c r="C857" s="307"/>
      <c r="D857" s="299"/>
      <c r="E857" s="299"/>
      <c r="F857" s="299"/>
      <c r="G857" s="299"/>
      <c r="H857" s="299"/>
      <c r="I857" s="299"/>
      <c r="J857" s="299"/>
      <c r="K857" s="299"/>
      <c r="L857" s="299"/>
      <c r="M857" s="29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299"/>
    </row>
    <row r="858" spans="1:26" ht="19.5" customHeight="1">
      <c r="A858" s="299"/>
      <c r="B858" s="299"/>
      <c r="C858" s="307"/>
      <c r="D858" s="299"/>
      <c r="E858" s="299"/>
      <c r="F858" s="299"/>
      <c r="G858" s="299"/>
      <c r="H858" s="299"/>
      <c r="I858" s="299"/>
      <c r="J858" s="299"/>
      <c r="K858" s="299"/>
      <c r="L858" s="299"/>
      <c r="M858" s="29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299"/>
    </row>
    <row r="859" spans="1:26" ht="19.5" customHeight="1">
      <c r="A859" s="299"/>
      <c r="B859" s="299"/>
      <c r="C859" s="307"/>
      <c r="D859" s="299"/>
      <c r="E859" s="299"/>
      <c r="F859" s="299"/>
      <c r="G859" s="299"/>
      <c r="H859" s="299"/>
      <c r="I859" s="299"/>
      <c r="J859" s="299"/>
      <c r="K859" s="299"/>
      <c r="L859" s="299"/>
      <c r="M859" s="29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299"/>
    </row>
    <row r="860" spans="1:26" ht="19.5" customHeight="1">
      <c r="A860" s="299"/>
      <c r="B860" s="299"/>
      <c r="C860" s="307"/>
      <c r="D860" s="299"/>
      <c r="E860" s="299"/>
      <c r="F860" s="299"/>
      <c r="G860" s="299"/>
      <c r="H860" s="299"/>
      <c r="I860" s="299"/>
      <c r="J860" s="299"/>
      <c r="K860" s="299"/>
      <c r="L860" s="299"/>
      <c r="M860" s="29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299"/>
    </row>
    <row r="861" spans="1:26" ht="19.5" customHeight="1">
      <c r="A861" s="299"/>
      <c r="B861" s="299"/>
      <c r="C861" s="307"/>
      <c r="D861" s="299"/>
      <c r="E861" s="299"/>
      <c r="F861" s="299"/>
      <c r="G861" s="299"/>
      <c r="H861" s="299"/>
      <c r="I861" s="299"/>
      <c r="J861" s="299"/>
      <c r="K861" s="299"/>
      <c r="L861" s="299"/>
      <c r="M861" s="29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299"/>
    </row>
    <row r="862" spans="1:26" ht="19.5" customHeight="1">
      <c r="A862" s="299"/>
      <c r="B862" s="299"/>
      <c r="C862" s="307"/>
      <c r="D862" s="299"/>
      <c r="E862" s="299"/>
      <c r="F862" s="299"/>
      <c r="G862" s="299"/>
      <c r="H862" s="299"/>
      <c r="I862" s="299"/>
      <c r="J862" s="299"/>
      <c r="K862" s="299"/>
      <c r="L862" s="299"/>
      <c r="M862" s="29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299"/>
    </row>
    <row r="863" spans="1:26" ht="19.5" customHeight="1">
      <c r="A863" s="299"/>
      <c r="B863" s="299"/>
      <c r="C863" s="307"/>
      <c r="D863" s="299"/>
      <c r="E863" s="299"/>
      <c r="F863" s="299"/>
      <c r="G863" s="299"/>
      <c r="H863" s="299"/>
      <c r="I863" s="299"/>
      <c r="J863" s="299"/>
      <c r="K863" s="299"/>
      <c r="L863" s="299"/>
      <c r="M863" s="29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299"/>
    </row>
    <row r="864" spans="1:26" ht="19.5" customHeight="1">
      <c r="A864" s="299"/>
      <c r="B864" s="299"/>
      <c r="C864" s="307"/>
      <c r="D864" s="299"/>
      <c r="E864" s="299"/>
      <c r="F864" s="299"/>
      <c r="G864" s="299"/>
      <c r="H864" s="299"/>
      <c r="I864" s="299"/>
      <c r="J864" s="299"/>
      <c r="K864" s="299"/>
      <c r="L864" s="299"/>
      <c r="M864" s="29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299"/>
    </row>
    <row r="865" spans="1:26" ht="19.5" customHeight="1">
      <c r="A865" s="299"/>
      <c r="B865" s="299"/>
      <c r="C865" s="307"/>
      <c r="D865" s="299"/>
      <c r="E865" s="299"/>
      <c r="F865" s="299"/>
      <c r="G865" s="299"/>
      <c r="H865" s="299"/>
      <c r="I865" s="299"/>
      <c r="J865" s="299"/>
      <c r="K865" s="299"/>
      <c r="L865" s="299"/>
      <c r="M865" s="29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299"/>
    </row>
    <row r="866" spans="1:26" ht="19.5" customHeight="1">
      <c r="A866" s="299"/>
      <c r="B866" s="299"/>
      <c r="C866" s="307"/>
      <c r="D866" s="299"/>
      <c r="E866" s="299"/>
      <c r="F866" s="299"/>
      <c r="G866" s="299"/>
      <c r="H866" s="299"/>
      <c r="I866" s="299"/>
      <c r="J866" s="299"/>
      <c r="K866" s="299"/>
      <c r="L866" s="299"/>
      <c r="M866" s="29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299"/>
    </row>
    <row r="867" spans="1:26" ht="19.5" customHeight="1">
      <c r="A867" s="299"/>
      <c r="B867" s="299"/>
      <c r="C867" s="307"/>
      <c r="D867" s="299"/>
      <c r="E867" s="299"/>
      <c r="F867" s="299"/>
      <c r="G867" s="299"/>
      <c r="H867" s="299"/>
      <c r="I867" s="299"/>
      <c r="J867" s="299"/>
      <c r="K867" s="299"/>
      <c r="L867" s="299"/>
      <c r="M867" s="29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299"/>
    </row>
    <row r="868" spans="1:26" ht="19.5" customHeight="1">
      <c r="A868" s="299"/>
      <c r="B868" s="299"/>
      <c r="C868" s="307"/>
      <c r="D868" s="299"/>
      <c r="E868" s="299"/>
      <c r="F868" s="299"/>
      <c r="G868" s="299"/>
      <c r="H868" s="299"/>
      <c r="I868" s="299"/>
      <c r="J868" s="299"/>
      <c r="K868" s="299"/>
      <c r="L868" s="299"/>
      <c r="M868" s="29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299"/>
    </row>
    <row r="869" spans="1:26" ht="19.5" customHeight="1">
      <c r="A869" s="299"/>
      <c r="B869" s="299"/>
      <c r="C869" s="307"/>
      <c r="D869" s="299"/>
      <c r="E869" s="299"/>
      <c r="F869" s="299"/>
      <c r="G869" s="299"/>
      <c r="H869" s="299"/>
      <c r="I869" s="299"/>
      <c r="J869" s="299"/>
      <c r="K869" s="299"/>
      <c r="L869" s="299"/>
      <c r="M869" s="29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299"/>
    </row>
    <row r="870" spans="1:26" ht="19.5" customHeight="1">
      <c r="A870" s="299"/>
      <c r="B870" s="299"/>
      <c r="C870" s="307"/>
      <c r="D870" s="299"/>
      <c r="E870" s="299"/>
      <c r="F870" s="299"/>
      <c r="G870" s="299"/>
      <c r="H870" s="299"/>
      <c r="I870" s="299"/>
      <c r="J870" s="299"/>
      <c r="K870" s="299"/>
      <c r="L870" s="299"/>
      <c r="M870" s="29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299"/>
    </row>
    <row r="871" spans="1:26" ht="19.5" customHeight="1">
      <c r="A871" s="299"/>
      <c r="B871" s="299"/>
      <c r="C871" s="307"/>
      <c r="D871" s="299"/>
      <c r="E871" s="299"/>
      <c r="F871" s="299"/>
      <c r="G871" s="299"/>
      <c r="H871" s="299"/>
      <c r="I871" s="299"/>
      <c r="J871" s="299"/>
      <c r="K871" s="299"/>
      <c r="L871" s="299"/>
      <c r="M871" s="29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299"/>
    </row>
    <row r="872" spans="1:26" ht="19.5" customHeight="1">
      <c r="A872" s="299"/>
      <c r="B872" s="299"/>
      <c r="C872" s="307"/>
      <c r="D872" s="299"/>
      <c r="E872" s="299"/>
      <c r="F872" s="299"/>
      <c r="G872" s="299"/>
      <c r="H872" s="299"/>
      <c r="I872" s="299"/>
      <c r="J872" s="299"/>
      <c r="K872" s="299"/>
      <c r="L872" s="299"/>
      <c r="M872" s="29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299"/>
    </row>
    <row r="873" spans="1:26" ht="19.5" customHeight="1">
      <c r="A873" s="299"/>
      <c r="B873" s="299"/>
      <c r="C873" s="307"/>
      <c r="D873" s="299"/>
      <c r="E873" s="299"/>
      <c r="F873" s="299"/>
      <c r="G873" s="299"/>
      <c r="H873" s="299"/>
      <c r="I873" s="299"/>
      <c r="J873" s="299"/>
      <c r="K873" s="299"/>
      <c r="L873" s="299"/>
      <c r="M873" s="29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299"/>
    </row>
    <row r="874" spans="1:26" ht="19.5" customHeight="1">
      <c r="A874" s="299"/>
      <c r="B874" s="299"/>
      <c r="C874" s="307"/>
      <c r="D874" s="299"/>
      <c r="E874" s="299"/>
      <c r="F874" s="299"/>
      <c r="G874" s="299"/>
      <c r="H874" s="299"/>
      <c r="I874" s="299"/>
      <c r="J874" s="299"/>
      <c r="K874" s="299"/>
      <c r="L874" s="299"/>
      <c r="M874" s="29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299"/>
    </row>
    <row r="875" spans="1:26" ht="19.5" customHeight="1">
      <c r="A875" s="299"/>
      <c r="B875" s="299"/>
      <c r="C875" s="307"/>
      <c r="D875" s="299"/>
      <c r="E875" s="299"/>
      <c r="F875" s="299"/>
      <c r="G875" s="299"/>
      <c r="H875" s="299"/>
      <c r="I875" s="299"/>
      <c r="J875" s="299"/>
      <c r="K875" s="299"/>
      <c r="L875" s="299"/>
      <c r="M875" s="29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299"/>
    </row>
    <row r="876" spans="1:26" ht="19.5" customHeight="1">
      <c r="A876" s="299"/>
      <c r="B876" s="299"/>
      <c r="C876" s="307"/>
      <c r="D876" s="299"/>
      <c r="E876" s="299"/>
      <c r="F876" s="299"/>
      <c r="G876" s="299"/>
      <c r="H876" s="299"/>
      <c r="I876" s="299"/>
      <c r="J876" s="299"/>
      <c r="K876" s="299"/>
      <c r="L876" s="299"/>
      <c r="M876" s="29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299"/>
    </row>
    <row r="877" spans="1:26" ht="19.5" customHeight="1">
      <c r="A877" s="299"/>
      <c r="B877" s="299"/>
      <c r="C877" s="307"/>
      <c r="D877" s="299"/>
      <c r="E877" s="299"/>
      <c r="F877" s="299"/>
      <c r="G877" s="299"/>
      <c r="H877" s="299"/>
      <c r="I877" s="299"/>
      <c r="J877" s="299"/>
      <c r="K877" s="299"/>
      <c r="L877" s="299"/>
      <c r="M877" s="29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299"/>
    </row>
    <row r="878" spans="1:26" ht="19.5" customHeight="1">
      <c r="A878" s="299"/>
      <c r="B878" s="299"/>
      <c r="C878" s="307"/>
      <c r="D878" s="299"/>
      <c r="E878" s="299"/>
      <c r="F878" s="299"/>
      <c r="G878" s="299"/>
      <c r="H878" s="299"/>
      <c r="I878" s="299"/>
      <c r="J878" s="299"/>
      <c r="K878" s="299"/>
      <c r="L878" s="299"/>
      <c r="M878" s="29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299"/>
    </row>
    <row r="879" spans="1:26" ht="19.5" customHeight="1">
      <c r="A879" s="299"/>
      <c r="B879" s="299"/>
      <c r="C879" s="307"/>
      <c r="D879" s="299"/>
      <c r="E879" s="299"/>
      <c r="F879" s="299"/>
      <c r="G879" s="299"/>
      <c r="H879" s="299"/>
      <c r="I879" s="299"/>
      <c r="J879" s="299"/>
      <c r="K879" s="299"/>
      <c r="L879" s="299"/>
      <c r="M879" s="29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299"/>
    </row>
    <row r="880" spans="1:26" ht="19.5" customHeight="1">
      <c r="A880" s="299"/>
      <c r="B880" s="299"/>
      <c r="C880" s="307"/>
      <c r="D880" s="299"/>
      <c r="E880" s="299"/>
      <c r="F880" s="299"/>
      <c r="G880" s="299"/>
      <c r="H880" s="299"/>
      <c r="I880" s="299"/>
      <c r="J880" s="299"/>
      <c r="K880" s="299"/>
      <c r="L880" s="299"/>
      <c r="M880" s="29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299"/>
    </row>
    <row r="881" spans="1:26" ht="19.5" customHeight="1">
      <c r="A881" s="299"/>
      <c r="B881" s="299"/>
      <c r="C881" s="307"/>
      <c r="D881" s="299"/>
      <c r="E881" s="299"/>
      <c r="F881" s="299"/>
      <c r="G881" s="299"/>
      <c r="H881" s="299"/>
      <c r="I881" s="299"/>
      <c r="J881" s="299"/>
      <c r="K881" s="299"/>
      <c r="L881" s="299"/>
      <c r="M881" s="29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299"/>
    </row>
    <row r="882" spans="1:26" ht="19.5" customHeight="1">
      <c r="A882" s="299"/>
      <c r="B882" s="299"/>
      <c r="C882" s="307"/>
      <c r="D882" s="299"/>
      <c r="E882" s="299"/>
      <c r="F882" s="299"/>
      <c r="G882" s="299"/>
      <c r="H882" s="299"/>
      <c r="I882" s="299"/>
      <c r="J882" s="299"/>
      <c r="K882" s="299"/>
      <c r="L882" s="299"/>
      <c r="M882" s="29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299"/>
    </row>
    <row r="883" spans="1:26" ht="19.5" customHeight="1">
      <c r="A883" s="299"/>
      <c r="B883" s="299"/>
      <c r="C883" s="307"/>
      <c r="D883" s="299"/>
      <c r="E883" s="299"/>
      <c r="F883" s="299"/>
      <c r="G883" s="299"/>
      <c r="H883" s="299"/>
      <c r="I883" s="299"/>
      <c r="J883" s="299"/>
      <c r="K883" s="299"/>
      <c r="L883" s="299"/>
      <c r="M883" s="29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299"/>
    </row>
    <row r="884" spans="1:26" ht="19.5" customHeight="1">
      <c r="A884" s="299"/>
      <c r="B884" s="299"/>
      <c r="C884" s="307"/>
      <c r="D884" s="299"/>
      <c r="E884" s="299"/>
      <c r="F884" s="299"/>
      <c r="G884" s="299"/>
      <c r="H884" s="299"/>
      <c r="I884" s="299"/>
      <c r="J884" s="299"/>
      <c r="K884" s="299"/>
      <c r="L884" s="299"/>
      <c r="M884" s="29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299"/>
    </row>
    <row r="885" spans="1:26" ht="19.5" customHeight="1">
      <c r="A885" s="299"/>
      <c r="B885" s="299"/>
      <c r="C885" s="307"/>
      <c r="D885" s="299"/>
      <c r="E885" s="299"/>
      <c r="F885" s="299"/>
      <c r="G885" s="299"/>
      <c r="H885" s="299"/>
      <c r="I885" s="299"/>
      <c r="J885" s="299"/>
      <c r="K885" s="299"/>
      <c r="L885" s="299"/>
      <c r="M885" s="29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299"/>
    </row>
    <row r="886" spans="1:26" ht="19.5" customHeight="1">
      <c r="A886" s="299"/>
      <c r="B886" s="299"/>
      <c r="C886" s="307"/>
      <c r="D886" s="299"/>
      <c r="E886" s="299"/>
      <c r="F886" s="299"/>
      <c r="G886" s="299"/>
      <c r="H886" s="299"/>
      <c r="I886" s="299"/>
      <c r="J886" s="299"/>
      <c r="K886" s="299"/>
      <c r="L886" s="299"/>
      <c r="M886" s="29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299"/>
    </row>
    <row r="887" spans="1:26" ht="19.5" customHeight="1">
      <c r="A887" s="299"/>
      <c r="B887" s="299"/>
      <c r="C887" s="307"/>
      <c r="D887" s="299"/>
      <c r="E887" s="299"/>
      <c r="F887" s="299"/>
      <c r="G887" s="299"/>
      <c r="H887" s="299"/>
      <c r="I887" s="299"/>
      <c r="J887" s="299"/>
      <c r="K887" s="299"/>
      <c r="L887" s="299"/>
      <c r="M887" s="29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299"/>
    </row>
    <row r="888" spans="1:26" ht="19.5" customHeight="1">
      <c r="A888" s="299"/>
      <c r="B888" s="299"/>
      <c r="C888" s="307"/>
      <c r="D888" s="299"/>
      <c r="E888" s="299"/>
      <c r="F888" s="299"/>
      <c r="G888" s="299"/>
      <c r="H888" s="299"/>
      <c r="I888" s="299"/>
      <c r="J888" s="299"/>
      <c r="K888" s="299"/>
      <c r="L888" s="299"/>
      <c r="M888" s="29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299"/>
    </row>
    <row r="889" spans="1:26" ht="19.5" customHeight="1">
      <c r="A889" s="299"/>
      <c r="B889" s="299"/>
      <c r="C889" s="307"/>
      <c r="D889" s="299"/>
      <c r="E889" s="299"/>
      <c r="F889" s="299"/>
      <c r="G889" s="299"/>
      <c r="H889" s="299"/>
      <c r="I889" s="299"/>
      <c r="J889" s="299"/>
      <c r="K889" s="299"/>
      <c r="L889" s="299"/>
      <c r="M889" s="29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299"/>
    </row>
    <row r="890" spans="1:26" ht="19.5" customHeight="1">
      <c r="A890" s="299"/>
      <c r="B890" s="299"/>
      <c r="C890" s="307"/>
      <c r="D890" s="299"/>
      <c r="E890" s="299"/>
      <c r="F890" s="299"/>
      <c r="G890" s="299"/>
      <c r="H890" s="299"/>
      <c r="I890" s="299"/>
      <c r="J890" s="299"/>
      <c r="K890" s="299"/>
      <c r="L890" s="299"/>
      <c r="M890" s="29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299"/>
    </row>
    <row r="891" spans="1:26" ht="19.5" customHeight="1">
      <c r="A891" s="299"/>
      <c r="B891" s="299"/>
      <c r="C891" s="307"/>
      <c r="D891" s="299"/>
      <c r="E891" s="299"/>
      <c r="F891" s="299"/>
      <c r="G891" s="299"/>
      <c r="H891" s="299"/>
      <c r="I891" s="299"/>
      <c r="J891" s="299"/>
      <c r="K891" s="299"/>
      <c r="L891" s="299"/>
      <c r="M891" s="29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299"/>
    </row>
    <row r="892" spans="1:26" ht="19.5" customHeight="1">
      <c r="A892" s="299"/>
      <c r="B892" s="299"/>
      <c r="C892" s="307"/>
      <c r="D892" s="299"/>
      <c r="E892" s="299"/>
      <c r="F892" s="299"/>
      <c r="G892" s="299"/>
      <c r="H892" s="299"/>
      <c r="I892" s="299"/>
      <c r="J892" s="299"/>
      <c r="K892" s="299"/>
      <c r="L892" s="299"/>
      <c r="M892" s="29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299"/>
    </row>
    <row r="893" spans="1:26" ht="19.5" customHeight="1">
      <c r="A893" s="299"/>
      <c r="B893" s="299"/>
      <c r="C893" s="307"/>
      <c r="D893" s="299"/>
      <c r="E893" s="299"/>
      <c r="F893" s="299"/>
      <c r="G893" s="299"/>
      <c r="H893" s="299"/>
      <c r="I893" s="299"/>
      <c r="J893" s="299"/>
      <c r="K893" s="299"/>
      <c r="L893" s="299"/>
      <c r="M893" s="29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299"/>
    </row>
    <row r="894" spans="1:26" ht="19.5" customHeight="1">
      <c r="A894" s="299"/>
      <c r="B894" s="299"/>
      <c r="C894" s="307"/>
      <c r="D894" s="299"/>
      <c r="E894" s="299"/>
      <c r="F894" s="299"/>
      <c r="G894" s="299"/>
      <c r="H894" s="299"/>
      <c r="I894" s="299"/>
      <c r="J894" s="299"/>
      <c r="K894" s="299"/>
      <c r="L894" s="299"/>
      <c r="M894" s="29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299"/>
    </row>
    <row r="895" spans="1:26" ht="19.5" customHeight="1">
      <c r="A895" s="299"/>
      <c r="B895" s="299"/>
      <c r="C895" s="307"/>
      <c r="D895" s="299"/>
      <c r="E895" s="299"/>
      <c r="F895" s="299"/>
      <c r="G895" s="299"/>
      <c r="H895" s="299"/>
      <c r="I895" s="299"/>
      <c r="J895" s="299"/>
      <c r="K895" s="299"/>
      <c r="L895" s="299"/>
      <c r="M895" s="29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299"/>
    </row>
    <row r="896" spans="1:26" ht="19.5" customHeight="1">
      <c r="A896" s="299"/>
      <c r="B896" s="299"/>
      <c r="C896" s="307"/>
      <c r="D896" s="299"/>
      <c r="E896" s="299"/>
      <c r="F896" s="299"/>
      <c r="G896" s="299"/>
      <c r="H896" s="299"/>
      <c r="I896" s="299"/>
      <c r="J896" s="299"/>
      <c r="K896" s="299"/>
      <c r="L896" s="299"/>
      <c r="M896" s="29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299"/>
    </row>
    <row r="897" spans="1:26" ht="19.5" customHeight="1">
      <c r="A897" s="299"/>
      <c r="B897" s="299"/>
      <c r="C897" s="307"/>
      <c r="D897" s="299"/>
      <c r="E897" s="299"/>
      <c r="F897" s="299"/>
      <c r="G897" s="299"/>
      <c r="H897" s="299"/>
      <c r="I897" s="299"/>
      <c r="J897" s="299"/>
      <c r="K897" s="299"/>
      <c r="L897" s="299"/>
      <c r="M897" s="29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299"/>
    </row>
    <row r="898" spans="1:26" ht="19.5" customHeight="1">
      <c r="A898" s="299"/>
      <c r="B898" s="299"/>
      <c r="C898" s="307"/>
      <c r="D898" s="299"/>
      <c r="E898" s="299"/>
      <c r="F898" s="299"/>
      <c r="G898" s="299"/>
      <c r="H898" s="299"/>
      <c r="I898" s="299"/>
      <c r="J898" s="299"/>
      <c r="K898" s="299"/>
      <c r="L898" s="299"/>
      <c r="M898" s="29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299"/>
    </row>
    <row r="899" spans="1:26" ht="19.5" customHeight="1">
      <c r="A899" s="299"/>
      <c r="B899" s="299"/>
      <c r="C899" s="307"/>
      <c r="D899" s="299"/>
      <c r="E899" s="299"/>
      <c r="F899" s="299"/>
      <c r="G899" s="299"/>
      <c r="H899" s="299"/>
      <c r="I899" s="299"/>
      <c r="J899" s="299"/>
      <c r="K899" s="299"/>
      <c r="L899" s="299"/>
      <c r="M899" s="29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299"/>
    </row>
    <row r="900" spans="1:26" ht="19.5" customHeight="1">
      <c r="A900" s="299"/>
      <c r="B900" s="299"/>
      <c r="C900" s="307"/>
      <c r="D900" s="299"/>
      <c r="E900" s="299"/>
      <c r="F900" s="299"/>
      <c r="G900" s="299"/>
      <c r="H900" s="299"/>
      <c r="I900" s="299"/>
      <c r="J900" s="299"/>
      <c r="K900" s="299"/>
      <c r="L900" s="299"/>
      <c r="M900" s="29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299"/>
    </row>
    <row r="901" spans="1:26" ht="19.5" customHeight="1">
      <c r="A901" s="299"/>
      <c r="B901" s="299"/>
      <c r="C901" s="307"/>
      <c r="D901" s="299"/>
      <c r="E901" s="299"/>
      <c r="F901" s="299"/>
      <c r="G901" s="299"/>
      <c r="H901" s="299"/>
      <c r="I901" s="299"/>
      <c r="J901" s="299"/>
      <c r="K901" s="299"/>
      <c r="L901" s="299"/>
      <c r="M901" s="29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299"/>
    </row>
    <row r="902" spans="1:26" ht="19.5" customHeight="1">
      <c r="A902" s="299"/>
      <c r="B902" s="299"/>
      <c r="C902" s="307"/>
      <c r="D902" s="299"/>
      <c r="E902" s="299"/>
      <c r="F902" s="299"/>
      <c r="G902" s="299"/>
      <c r="H902" s="299"/>
      <c r="I902" s="299"/>
      <c r="J902" s="299"/>
      <c r="K902" s="299"/>
      <c r="L902" s="299"/>
      <c r="M902" s="29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299"/>
    </row>
    <row r="903" spans="1:26" ht="19.5" customHeight="1">
      <c r="A903" s="299"/>
      <c r="B903" s="299"/>
      <c r="C903" s="307"/>
      <c r="D903" s="299"/>
      <c r="E903" s="299"/>
      <c r="F903" s="299"/>
      <c r="G903" s="299"/>
      <c r="H903" s="299"/>
      <c r="I903" s="299"/>
      <c r="J903" s="299"/>
      <c r="K903" s="299"/>
      <c r="L903" s="299"/>
      <c r="M903" s="29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299"/>
    </row>
    <row r="904" spans="1:26" ht="19.5" customHeight="1">
      <c r="A904" s="299"/>
      <c r="B904" s="299"/>
      <c r="C904" s="307"/>
      <c r="D904" s="299"/>
      <c r="E904" s="299"/>
      <c r="F904" s="299"/>
      <c r="G904" s="299"/>
      <c r="H904" s="299"/>
      <c r="I904" s="299"/>
      <c r="J904" s="299"/>
      <c r="K904" s="299"/>
      <c r="L904" s="299"/>
      <c r="M904" s="29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299"/>
    </row>
    <row r="905" spans="1:26" ht="19.5" customHeight="1">
      <c r="A905" s="299"/>
      <c r="B905" s="299"/>
      <c r="C905" s="307"/>
      <c r="D905" s="299"/>
      <c r="E905" s="299"/>
      <c r="F905" s="299"/>
      <c r="G905" s="299"/>
      <c r="H905" s="299"/>
      <c r="I905" s="299"/>
      <c r="J905" s="299"/>
      <c r="K905" s="299"/>
      <c r="L905" s="299"/>
      <c r="M905" s="29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299"/>
    </row>
    <row r="906" spans="1:26" ht="19.5" customHeight="1">
      <c r="A906" s="299"/>
      <c r="B906" s="299"/>
      <c r="C906" s="307"/>
      <c r="D906" s="299"/>
      <c r="E906" s="299"/>
      <c r="F906" s="299"/>
      <c r="G906" s="299"/>
      <c r="H906" s="299"/>
      <c r="I906" s="299"/>
      <c r="J906" s="299"/>
      <c r="K906" s="299"/>
      <c r="L906" s="299"/>
      <c r="M906" s="29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299"/>
    </row>
    <row r="907" spans="1:26" ht="19.5" customHeight="1">
      <c r="A907" s="299"/>
      <c r="B907" s="299"/>
      <c r="C907" s="307"/>
      <c r="D907" s="299"/>
      <c r="E907" s="299"/>
      <c r="F907" s="299"/>
      <c r="G907" s="299"/>
      <c r="H907" s="299"/>
      <c r="I907" s="299"/>
      <c r="J907" s="299"/>
      <c r="K907" s="299"/>
      <c r="L907" s="299"/>
      <c r="M907" s="29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299"/>
    </row>
    <row r="908" spans="1:26" ht="19.5" customHeight="1">
      <c r="A908" s="299"/>
      <c r="B908" s="299"/>
      <c r="C908" s="307"/>
      <c r="D908" s="299"/>
      <c r="E908" s="299"/>
      <c r="F908" s="299"/>
      <c r="G908" s="299"/>
      <c r="H908" s="299"/>
      <c r="I908" s="299"/>
      <c r="J908" s="299"/>
      <c r="K908" s="299"/>
      <c r="L908" s="299"/>
      <c r="M908" s="29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299"/>
    </row>
    <row r="909" spans="1:26" ht="19.5" customHeight="1">
      <c r="A909" s="299"/>
      <c r="B909" s="299"/>
      <c r="C909" s="307"/>
      <c r="D909" s="299"/>
      <c r="E909" s="299"/>
      <c r="F909" s="299"/>
      <c r="G909" s="299"/>
      <c r="H909" s="299"/>
      <c r="I909" s="299"/>
      <c r="J909" s="299"/>
      <c r="K909" s="299"/>
      <c r="L909" s="299"/>
      <c r="M909" s="29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299"/>
    </row>
    <row r="910" spans="1:26" ht="19.5" customHeight="1">
      <c r="A910" s="299"/>
      <c r="B910" s="299"/>
      <c r="C910" s="307"/>
      <c r="D910" s="299"/>
      <c r="E910" s="299"/>
      <c r="F910" s="299"/>
      <c r="G910" s="299"/>
      <c r="H910" s="299"/>
      <c r="I910" s="299"/>
      <c r="J910" s="299"/>
      <c r="K910" s="299"/>
      <c r="L910" s="299"/>
      <c r="M910" s="29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299"/>
    </row>
    <row r="911" spans="1:26" ht="19.5" customHeight="1">
      <c r="A911" s="299"/>
      <c r="B911" s="299"/>
      <c r="C911" s="307"/>
      <c r="D911" s="299"/>
      <c r="E911" s="299"/>
      <c r="F911" s="299"/>
      <c r="G911" s="299"/>
      <c r="H911" s="299"/>
      <c r="I911" s="299"/>
      <c r="J911" s="299"/>
      <c r="K911" s="299"/>
      <c r="L911" s="299"/>
      <c r="M911" s="29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299"/>
    </row>
    <row r="912" spans="1:26" ht="19.5" customHeight="1">
      <c r="A912" s="299"/>
      <c r="B912" s="299"/>
      <c r="C912" s="307"/>
      <c r="D912" s="299"/>
      <c r="E912" s="299"/>
      <c r="F912" s="299"/>
      <c r="G912" s="299"/>
      <c r="H912" s="299"/>
      <c r="I912" s="299"/>
      <c r="J912" s="299"/>
      <c r="K912" s="299"/>
      <c r="L912" s="299"/>
      <c r="M912" s="29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299"/>
    </row>
    <row r="913" spans="1:26" ht="19.5" customHeight="1">
      <c r="A913" s="299"/>
      <c r="B913" s="299"/>
      <c r="C913" s="307"/>
      <c r="D913" s="299"/>
      <c r="E913" s="299"/>
      <c r="F913" s="299"/>
      <c r="G913" s="299"/>
      <c r="H913" s="299"/>
      <c r="I913" s="299"/>
      <c r="J913" s="299"/>
      <c r="K913" s="299"/>
      <c r="L913" s="299"/>
      <c r="M913" s="29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299"/>
    </row>
    <row r="914" spans="1:26" ht="19.5" customHeight="1">
      <c r="A914" s="299"/>
      <c r="B914" s="299"/>
      <c r="C914" s="307"/>
      <c r="D914" s="299"/>
      <c r="E914" s="299"/>
      <c r="F914" s="299"/>
      <c r="G914" s="299"/>
      <c r="H914" s="299"/>
      <c r="I914" s="299"/>
      <c r="J914" s="299"/>
      <c r="K914" s="299"/>
      <c r="L914" s="299"/>
      <c r="M914" s="29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299"/>
    </row>
    <row r="915" spans="1:26" ht="19.5" customHeight="1">
      <c r="A915" s="299"/>
      <c r="B915" s="299"/>
      <c r="C915" s="307"/>
      <c r="D915" s="299"/>
      <c r="E915" s="299"/>
      <c r="F915" s="299"/>
      <c r="G915" s="299"/>
      <c r="H915" s="299"/>
      <c r="I915" s="299"/>
      <c r="J915" s="299"/>
      <c r="K915" s="299"/>
      <c r="L915" s="299"/>
      <c r="M915" s="29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299"/>
    </row>
    <row r="916" spans="1:26" ht="19.5" customHeight="1">
      <c r="A916" s="299"/>
      <c r="B916" s="299"/>
      <c r="C916" s="307"/>
      <c r="D916" s="299"/>
      <c r="E916" s="299"/>
      <c r="F916" s="299"/>
      <c r="G916" s="299"/>
      <c r="H916" s="299"/>
      <c r="I916" s="299"/>
      <c r="J916" s="299"/>
      <c r="K916" s="299"/>
      <c r="L916" s="299"/>
      <c r="M916" s="29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299"/>
    </row>
    <row r="917" spans="1:26" ht="19.5" customHeight="1">
      <c r="A917" s="299"/>
      <c r="B917" s="299"/>
      <c r="C917" s="307"/>
      <c r="D917" s="299"/>
      <c r="E917" s="299"/>
      <c r="F917" s="299"/>
      <c r="G917" s="299"/>
      <c r="H917" s="299"/>
      <c r="I917" s="299"/>
      <c r="J917" s="299"/>
      <c r="K917" s="299"/>
      <c r="L917" s="299"/>
      <c r="M917" s="29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299"/>
    </row>
    <row r="918" spans="1:26" ht="19.5" customHeight="1">
      <c r="A918" s="299"/>
      <c r="B918" s="299"/>
      <c r="C918" s="307"/>
      <c r="D918" s="299"/>
      <c r="E918" s="299"/>
      <c r="F918" s="299"/>
      <c r="G918" s="299"/>
      <c r="H918" s="299"/>
      <c r="I918" s="299"/>
      <c r="J918" s="299"/>
      <c r="K918" s="299"/>
      <c r="L918" s="299"/>
      <c r="M918" s="29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299"/>
    </row>
    <row r="919" spans="1:26" ht="19.5" customHeight="1">
      <c r="A919" s="299"/>
      <c r="B919" s="299"/>
      <c r="C919" s="307"/>
      <c r="D919" s="299"/>
      <c r="E919" s="299"/>
      <c r="F919" s="299"/>
      <c r="G919" s="299"/>
      <c r="H919" s="299"/>
      <c r="I919" s="299"/>
      <c r="J919" s="299"/>
      <c r="K919" s="299"/>
      <c r="L919" s="299"/>
      <c r="M919" s="29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299"/>
    </row>
    <row r="920" spans="1:26" ht="19.5" customHeight="1">
      <c r="A920" s="299"/>
      <c r="B920" s="299"/>
      <c r="C920" s="307"/>
      <c r="D920" s="299"/>
      <c r="E920" s="299"/>
      <c r="F920" s="299"/>
      <c r="G920" s="299"/>
      <c r="H920" s="299"/>
      <c r="I920" s="299"/>
      <c r="J920" s="299"/>
      <c r="K920" s="299"/>
      <c r="L920" s="299"/>
      <c r="M920" s="29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299"/>
    </row>
    <row r="921" spans="1:26" ht="19.5" customHeight="1">
      <c r="A921" s="299"/>
      <c r="B921" s="299"/>
      <c r="C921" s="307"/>
      <c r="D921" s="299"/>
      <c r="E921" s="299"/>
      <c r="F921" s="299"/>
      <c r="G921" s="299"/>
      <c r="H921" s="299"/>
      <c r="I921" s="299"/>
      <c r="J921" s="299"/>
      <c r="K921" s="299"/>
      <c r="L921" s="299"/>
      <c r="M921" s="29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299"/>
    </row>
    <row r="922" spans="1:26" ht="19.5" customHeight="1">
      <c r="A922" s="299"/>
      <c r="B922" s="299"/>
      <c r="C922" s="307"/>
      <c r="D922" s="299"/>
      <c r="E922" s="299"/>
      <c r="F922" s="299"/>
      <c r="G922" s="299"/>
      <c r="H922" s="299"/>
      <c r="I922" s="299"/>
      <c r="J922" s="299"/>
      <c r="K922" s="299"/>
      <c r="L922" s="299"/>
      <c r="M922" s="29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299"/>
    </row>
    <row r="923" spans="1:26" ht="19.5" customHeight="1">
      <c r="A923" s="299"/>
      <c r="B923" s="299"/>
      <c r="C923" s="307"/>
      <c r="D923" s="299"/>
      <c r="E923" s="299"/>
      <c r="F923" s="299"/>
      <c r="G923" s="299"/>
      <c r="H923" s="299"/>
      <c r="I923" s="299"/>
      <c r="J923" s="299"/>
      <c r="K923" s="299"/>
      <c r="L923" s="299"/>
      <c r="M923" s="29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299"/>
    </row>
    <row r="924" spans="1:26" ht="19.5" customHeight="1">
      <c r="A924" s="299"/>
      <c r="B924" s="299"/>
      <c r="C924" s="307"/>
      <c r="D924" s="299"/>
      <c r="E924" s="299"/>
      <c r="F924" s="299"/>
      <c r="G924" s="299"/>
      <c r="H924" s="299"/>
      <c r="I924" s="299"/>
      <c r="J924" s="299"/>
      <c r="K924" s="299"/>
      <c r="L924" s="299"/>
      <c r="M924" s="29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299"/>
    </row>
    <row r="925" spans="1:26" ht="19.5" customHeight="1">
      <c r="A925" s="299"/>
      <c r="B925" s="299"/>
      <c r="C925" s="307"/>
      <c r="D925" s="299"/>
      <c r="E925" s="299"/>
      <c r="F925" s="299"/>
      <c r="G925" s="299"/>
      <c r="H925" s="299"/>
      <c r="I925" s="299"/>
      <c r="J925" s="299"/>
      <c r="K925" s="299"/>
      <c r="L925" s="299"/>
      <c r="M925" s="29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299"/>
    </row>
    <row r="926" spans="1:26" ht="19.5" customHeight="1">
      <c r="A926" s="299"/>
      <c r="B926" s="299"/>
      <c r="C926" s="307"/>
      <c r="D926" s="299"/>
      <c r="E926" s="299"/>
      <c r="F926" s="299"/>
      <c r="G926" s="299"/>
      <c r="H926" s="299"/>
      <c r="I926" s="299"/>
      <c r="J926" s="299"/>
      <c r="K926" s="299"/>
      <c r="L926" s="299"/>
      <c r="M926" s="29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299"/>
    </row>
    <row r="927" spans="1:26" ht="19.5" customHeight="1">
      <c r="A927" s="299"/>
      <c r="B927" s="299"/>
      <c r="C927" s="307"/>
      <c r="D927" s="299"/>
      <c r="E927" s="299"/>
      <c r="F927" s="299"/>
      <c r="G927" s="299"/>
      <c r="H927" s="299"/>
      <c r="I927" s="299"/>
      <c r="J927" s="299"/>
      <c r="K927" s="299"/>
      <c r="L927" s="299"/>
      <c r="M927" s="29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299"/>
    </row>
    <row r="928" spans="1:26" ht="19.5" customHeight="1">
      <c r="A928" s="299"/>
      <c r="B928" s="299"/>
      <c r="C928" s="307"/>
      <c r="D928" s="299"/>
      <c r="E928" s="299"/>
      <c r="F928" s="299"/>
      <c r="G928" s="299"/>
      <c r="H928" s="299"/>
      <c r="I928" s="299"/>
      <c r="J928" s="299"/>
      <c r="K928" s="299"/>
      <c r="L928" s="299"/>
      <c r="M928" s="29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299"/>
    </row>
    <row r="929" spans="1:26" ht="19.5" customHeight="1">
      <c r="A929" s="299"/>
      <c r="B929" s="299"/>
      <c r="C929" s="307"/>
      <c r="D929" s="299"/>
      <c r="E929" s="299"/>
      <c r="F929" s="299"/>
      <c r="G929" s="299"/>
      <c r="H929" s="299"/>
      <c r="I929" s="299"/>
      <c r="J929" s="299"/>
      <c r="K929" s="299"/>
      <c r="L929" s="299"/>
      <c r="M929" s="29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299"/>
    </row>
    <row r="930" spans="1:26" ht="19.5" customHeight="1">
      <c r="A930" s="299"/>
      <c r="B930" s="299"/>
      <c r="C930" s="307"/>
      <c r="D930" s="299"/>
      <c r="E930" s="299"/>
      <c r="F930" s="299"/>
      <c r="G930" s="299"/>
      <c r="H930" s="299"/>
      <c r="I930" s="299"/>
      <c r="J930" s="299"/>
      <c r="K930" s="299"/>
      <c r="L930" s="299"/>
      <c r="M930" s="29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299"/>
    </row>
    <row r="931" spans="1:26" ht="19.5" customHeight="1">
      <c r="A931" s="299"/>
      <c r="B931" s="299"/>
      <c r="C931" s="307"/>
      <c r="D931" s="299"/>
      <c r="E931" s="299"/>
      <c r="F931" s="299"/>
      <c r="G931" s="299"/>
      <c r="H931" s="299"/>
      <c r="I931" s="299"/>
      <c r="J931" s="299"/>
      <c r="K931" s="299"/>
      <c r="L931" s="299"/>
      <c r="M931" s="29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299"/>
    </row>
    <row r="932" spans="1:26" ht="19.5" customHeight="1">
      <c r="A932" s="299"/>
      <c r="B932" s="299"/>
      <c r="C932" s="307"/>
      <c r="D932" s="299"/>
      <c r="E932" s="299"/>
      <c r="F932" s="299"/>
      <c r="G932" s="299"/>
      <c r="H932" s="299"/>
      <c r="I932" s="299"/>
      <c r="J932" s="299"/>
      <c r="K932" s="299"/>
      <c r="L932" s="299"/>
      <c r="M932" s="29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299"/>
    </row>
    <row r="933" spans="1:26" ht="19.5" customHeight="1">
      <c r="A933" s="299"/>
      <c r="B933" s="299"/>
      <c r="C933" s="307"/>
      <c r="D933" s="299"/>
      <c r="E933" s="299"/>
      <c r="F933" s="299"/>
      <c r="G933" s="299"/>
      <c r="H933" s="299"/>
      <c r="I933" s="299"/>
      <c r="J933" s="299"/>
      <c r="K933" s="299"/>
      <c r="L933" s="299"/>
      <c r="M933" s="29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299"/>
    </row>
    <row r="934" spans="1:26" ht="19.5" customHeight="1">
      <c r="A934" s="299"/>
      <c r="B934" s="299"/>
      <c r="C934" s="307"/>
      <c r="D934" s="299"/>
      <c r="E934" s="299"/>
      <c r="F934" s="299"/>
      <c r="G934" s="299"/>
      <c r="H934" s="299"/>
      <c r="I934" s="299"/>
      <c r="J934" s="299"/>
      <c r="K934" s="299"/>
      <c r="L934" s="299"/>
      <c r="M934" s="29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299"/>
    </row>
    <row r="935" spans="1:26" ht="19.5" customHeight="1">
      <c r="A935" s="299"/>
      <c r="B935" s="299"/>
      <c r="C935" s="307"/>
      <c r="D935" s="299"/>
      <c r="E935" s="299"/>
      <c r="F935" s="299"/>
      <c r="G935" s="299"/>
      <c r="H935" s="299"/>
      <c r="I935" s="299"/>
      <c r="J935" s="299"/>
      <c r="K935" s="299"/>
      <c r="L935" s="299"/>
      <c r="M935" s="29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299"/>
    </row>
    <row r="936" spans="1:26" ht="19.5" customHeight="1">
      <c r="A936" s="299"/>
      <c r="B936" s="299"/>
      <c r="C936" s="307"/>
      <c r="D936" s="299"/>
      <c r="E936" s="299"/>
      <c r="F936" s="299"/>
      <c r="G936" s="299"/>
      <c r="H936" s="299"/>
      <c r="I936" s="299"/>
      <c r="J936" s="299"/>
      <c r="K936" s="299"/>
      <c r="L936" s="299"/>
      <c r="M936" s="29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299"/>
    </row>
    <row r="937" spans="1:26" ht="19.5" customHeight="1">
      <c r="A937" s="299"/>
      <c r="B937" s="299"/>
      <c r="C937" s="307"/>
      <c r="D937" s="299"/>
      <c r="E937" s="299"/>
      <c r="F937" s="299"/>
      <c r="G937" s="299"/>
      <c r="H937" s="299"/>
      <c r="I937" s="299"/>
      <c r="J937" s="299"/>
      <c r="K937" s="299"/>
      <c r="L937" s="299"/>
      <c r="M937" s="29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299"/>
    </row>
    <row r="938" spans="1:26" ht="19.5" customHeight="1">
      <c r="A938" s="299"/>
      <c r="B938" s="299"/>
      <c r="C938" s="307"/>
      <c r="D938" s="299"/>
      <c r="E938" s="299"/>
      <c r="F938" s="299"/>
      <c r="G938" s="299"/>
      <c r="H938" s="299"/>
      <c r="I938" s="299"/>
      <c r="J938" s="299"/>
      <c r="K938" s="299"/>
      <c r="L938" s="299"/>
      <c r="M938" s="29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299"/>
    </row>
    <row r="939" spans="1:26" ht="19.5" customHeight="1">
      <c r="A939" s="299"/>
      <c r="B939" s="299"/>
      <c r="C939" s="307"/>
      <c r="D939" s="299"/>
      <c r="E939" s="299"/>
      <c r="F939" s="299"/>
      <c r="G939" s="299"/>
      <c r="H939" s="299"/>
      <c r="I939" s="299"/>
      <c r="J939" s="299"/>
      <c r="K939" s="299"/>
      <c r="L939" s="299"/>
      <c r="M939" s="29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299"/>
    </row>
    <row r="940" spans="1:26" ht="19.5" customHeight="1">
      <c r="A940" s="299"/>
      <c r="B940" s="299"/>
      <c r="C940" s="307"/>
      <c r="D940" s="299"/>
      <c r="E940" s="299"/>
      <c r="F940" s="299"/>
      <c r="G940" s="299"/>
      <c r="H940" s="299"/>
      <c r="I940" s="299"/>
      <c r="J940" s="299"/>
      <c r="K940" s="299"/>
      <c r="L940" s="299"/>
      <c r="M940" s="29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299"/>
    </row>
    <row r="941" spans="1:26" ht="19.5" customHeight="1">
      <c r="A941" s="299"/>
      <c r="B941" s="299"/>
      <c r="C941" s="307"/>
      <c r="D941" s="299"/>
      <c r="E941" s="299"/>
      <c r="F941" s="299"/>
      <c r="G941" s="299"/>
      <c r="H941" s="299"/>
      <c r="I941" s="299"/>
      <c r="J941" s="299"/>
      <c r="K941" s="299"/>
      <c r="L941" s="299"/>
      <c r="M941" s="29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299"/>
    </row>
    <row r="942" spans="1:26" ht="19.5" customHeight="1">
      <c r="A942" s="299"/>
      <c r="B942" s="299"/>
      <c r="C942" s="307"/>
      <c r="D942" s="299"/>
      <c r="E942" s="299"/>
      <c r="F942" s="299"/>
      <c r="G942" s="299"/>
      <c r="H942" s="299"/>
      <c r="I942" s="299"/>
      <c r="J942" s="299"/>
      <c r="K942" s="299"/>
      <c r="L942" s="299"/>
      <c r="M942" s="29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299"/>
    </row>
    <row r="943" spans="1:26" ht="19.5" customHeight="1">
      <c r="A943" s="299"/>
      <c r="B943" s="299"/>
      <c r="C943" s="307"/>
      <c r="D943" s="299"/>
      <c r="E943" s="299"/>
      <c r="F943" s="299"/>
      <c r="G943" s="299"/>
      <c r="H943" s="299"/>
      <c r="I943" s="299"/>
      <c r="J943" s="299"/>
      <c r="K943" s="299"/>
      <c r="L943" s="299"/>
      <c r="M943" s="29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299"/>
    </row>
    <row r="944" spans="1:26" ht="19.5" customHeight="1">
      <c r="A944" s="299"/>
      <c r="B944" s="299"/>
      <c r="C944" s="307"/>
      <c r="D944" s="299"/>
      <c r="E944" s="299"/>
      <c r="F944" s="299"/>
      <c r="G944" s="299"/>
      <c r="H944" s="299"/>
      <c r="I944" s="299"/>
      <c r="J944" s="299"/>
      <c r="K944" s="299"/>
      <c r="L944" s="299"/>
      <c r="M944" s="29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299"/>
    </row>
    <row r="945" spans="1:26" ht="19.5" customHeight="1">
      <c r="A945" s="299"/>
      <c r="B945" s="299"/>
      <c r="C945" s="307"/>
      <c r="D945" s="299"/>
      <c r="E945" s="299"/>
      <c r="F945" s="299"/>
      <c r="G945" s="299"/>
      <c r="H945" s="299"/>
      <c r="I945" s="299"/>
      <c r="J945" s="299"/>
      <c r="K945" s="299"/>
      <c r="L945" s="299"/>
      <c r="M945" s="29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299"/>
    </row>
    <row r="946" spans="1:26" ht="19.5" customHeight="1">
      <c r="A946" s="299"/>
      <c r="B946" s="299"/>
      <c r="C946" s="307"/>
      <c r="D946" s="299"/>
      <c r="E946" s="299"/>
      <c r="F946" s="299"/>
      <c r="G946" s="299"/>
      <c r="H946" s="299"/>
      <c r="I946" s="299"/>
      <c r="J946" s="299"/>
      <c r="K946" s="299"/>
      <c r="L946" s="299"/>
      <c r="M946" s="29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299"/>
    </row>
    <row r="947" spans="1:26" ht="19.5" customHeight="1">
      <c r="A947" s="299"/>
      <c r="B947" s="299"/>
      <c r="C947" s="307"/>
      <c r="D947" s="299"/>
      <c r="E947" s="299"/>
      <c r="F947" s="299"/>
      <c r="G947" s="299"/>
      <c r="H947" s="299"/>
      <c r="I947" s="299"/>
      <c r="J947" s="299"/>
      <c r="K947" s="299"/>
      <c r="L947" s="299"/>
      <c r="M947" s="29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299"/>
    </row>
    <row r="948" spans="1:26" ht="19.5" customHeight="1">
      <c r="A948" s="299"/>
      <c r="B948" s="299"/>
      <c r="C948" s="307"/>
      <c r="D948" s="299"/>
      <c r="E948" s="299"/>
      <c r="F948" s="299"/>
      <c r="G948" s="299"/>
      <c r="H948" s="299"/>
      <c r="I948" s="299"/>
      <c r="J948" s="299"/>
      <c r="K948" s="299"/>
      <c r="L948" s="299"/>
      <c r="M948" s="29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299"/>
    </row>
    <row r="949" spans="1:26" ht="19.5" customHeight="1">
      <c r="A949" s="299"/>
      <c r="B949" s="299"/>
      <c r="C949" s="307"/>
      <c r="D949" s="299"/>
      <c r="E949" s="299"/>
      <c r="F949" s="299"/>
      <c r="G949" s="299"/>
      <c r="H949" s="299"/>
      <c r="I949" s="299"/>
      <c r="J949" s="299"/>
      <c r="K949" s="299"/>
      <c r="L949" s="299"/>
      <c r="M949" s="29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299"/>
    </row>
    <row r="950" spans="1:26" ht="19.5" customHeight="1">
      <c r="A950" s="299"/>
      <c r="B950" s="299"/>
      <c r="C950" s="307"/>
      <c r="D950" s="299"/>
      <c r="E950" s="299"/>
      <c r="F950" s="299"/>
      <c r="G950" s="299"/>
      <c r="H950" s="299"/>
      <c r="I950" s="299"/>
      <c r="J950" s="299"/>
      <c r="K950" s="299"/>
      <c r="L950" s="299"/>
      <c r="M950" s="29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299"/>
    </row>
    <row r="951" spans="1:26" ht="19.5" customHeight="1">
      <c r="A951" s="299"/>
      <c r="B951" s="299"/>
      <c r="C951" s="307"/>
      <c r="D951" s="299"/>
      <c r="E951" s="299"/>
      <c r="F951" s="299"/>
      <c r="G951" s="299"/>
      <c r="H951" s="299"/>
      <c r="I951" s="299"/>
      <c r="J951" s="299"/>
      <c r="K951" s="299"/>
      <c r="L951" s="299"/>
      <c r="M951" s="29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299"/>
    </row>
    <row r="952" spans="1:26" ht="19.5" customHeight="1">
      <c r="A952" s="299"/>
      <c r="B952" s="299"/>
      <c r="C952" s="307"/>
      <c r="D952" s="299"/>
      <c r="E952" s="299"/>
      <c r="F952" s="299"/>
      <c r="G952" s="299"/>
      <c r="H952" s="299"/>
      <c r="I952" s="299"/>
      <c r="J952" s="299"/>
      <c r="K952" s="299"/>
      <c r="L952" s="299"/>
      <c r="M952" s="29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299"/>
    </row>
    <row r="953" spans="1:26" ht="19.5" customHeight="1">
      <c r="A953" s="299"/>
      <c r="B953" s="299"/>
      <c r="C953" s="307"/>
      <c r="D953" s="299"/>
      <c r="E953" s="299"/>
      <c r="F953" s="299"/>
      <c r="G953" s="299"/>
      <c r="H953" s="299"/>
      <c r="I953" s="299"/>
      <c r="J953" s="299"/>
      <c r="K953" s="299"/>
      <c r="L953" s="299"/>
      <c r="M953" s="29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299"/>
    </row>
    <row r="954" spans="1:26" ht="19.5" customHeight="1">
      <c r="A954" s="299"/>
      <c r="B954" s="299"/>
      <c r="C954" s="307"/>
      <c r="D954" s="299"/>
      <c r="E954" s="299"/>
      <c r="F954" s="299"/>
      <c r="G954" s="299"/>
      <c r="H954" s="299"/>
      <c r="I954" s="299"/>
      <c r="J954" s="299"/>
      <c r="K954" s="299"/>
      <c r="L954" s="299"/>
      <c r="M954" s="29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299"/>
    </row>
    <row r="955" spans="1:26" ht="19.5" customHeight="1">
      <c r="A955" s="299"/>
      <c r="B955" s="299"/>
      <c r="C955" s="307"/>
      <c r="D955" s="299"/>
      <c r="E955" s="299"/>
      <c r="F955" s="299"/>
      <c r="G955" s="299"/>
      <c r="H955" s="299"/>
      <c r="I955" s="299"/>
      <c r="J955" s="299"/>
      <c r="K955" s="299"/>
      <c r="L955" s="299"/>
      <c r="M955" s="29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299"/>
    </row>
    <row r="956" spans="1:26" ht="19.5" customHeight="1">
      <c r="A956" s="299"/>
      <c r="B956" s="299"/>
      <c r="C956" s="307"/>
      <c r="D956" s="299"/>
      <c r="E956" s="299"/>
      <c r="F956" s="299"/>
      <c r="G956" s="299"/>
      <c r="H956" s="299"/>
      <c r="I956" s="299"/>
      <c r="J956" s="299"/>
      <c r="K956" s="299"/>
      <c r="L956" s="299"/>
      <c r="M956" s="29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299"/>
    </row>
    <row r="957" spans="1:26" ht="19.5" customHeight="1">
      <c r="A957" s="299"/>
      <c r="B957" s="299"/>
      <c r="C957" s="307"/>
      <c r="D957" s="299"/>
      <c r="E957" s="299"/>
      <c r="F957" s="299"/>
      <c r="G957" s="299"/>
      <c r="H957" s="299"/>
      <c r="I957" s="299"/>
      <c r="J957" s="299"/>
      <c r="K957" s="299"/>
      <c r="L957" s="299"/>
      <c r="M957" s="29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299"/>
    </row>
    <row r="958" spans="1:26" ht="19.5" customHeight="1">
      <c r="A958" s="299"/>
      <c r="B958" s="299"/>
      <c r="C958" s="307"/>
      <c r="D958" s="299"/>
      <c r="E958" s="299"/>
      <c r="F958" s="299"/>
      <c r="G958" s="299"/>
      <c r="H958" s="299"/>
      <c r="I958" s="299"/>
      <c r="J958" s="299"/>
      <c r="K958" s="299"/>
      <c r="L958" s="299"/>
      <c r="M958" s="29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299"/>
    </row>
    <row r="959" spans="1:26" ht="19.5" customHeight="1">
      <c r="A959" s="299"/>
      <c r="B959" s="299"/>
      <c r="C959" s="307"/>
      <c r="D959" s="299"/>
      <c r="E959" s="299"/>
      <c r="F959" s="299"/>
      <c r="G959" s="299"/>
      <c r="H959" s="299"/>
      <c r="I959" s="299"/>
      <c r="J959" s="299"/>
      <c r="K959" s="299"/>
      <c r="L959" s="299"/>
      <c r="M959" s="29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299"/>
    </row>
    <row r="960" spans="1:26" ht="19.5" customHeight="1">
      <c r="A960" s="299"/>
      <c r="B960" s="299"/>
      <c r="C960" s="307"/>
      <c r="D960" s="299"/>
      <c r="E960" s="299"/>
      <c r="F960" s="299"/>
      <c r="G960" s="299"/>
      <c r="H960" s="299"/>
      <c r="I960" s="299"/>
      <c r="J960" s="299"/>
      <c r="K960" s="299"/>
      <c r="L960" s="299"/>
      <c r="M960" s="29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299"/>
    </row>
    <row r="961" spans="1:26" ht="19.5" customHeight="1">
      <c r="A961" s="299"/>
      <c r="B961" s="299"/>
      <c r="C961" s="307"/>
      <c r="D961" s="299"/>
      <c r="E961" s="299"/>
      <c r="F961" s="299"/>
      <c r="G961" s="299"/>
      <c r="H961" s="299"/>
      <c r="I961" s="299"/>
      <c r="J961" s="299"/>
      <c r="K961" s="299"/>
      <c r="L961" s="299"/>
      <c r="M961" s="29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299"/>
    </row>
    <row r="962" spans="1:26" ht="19.5" customHeight="1">
      <c r="A962" s="299"/>
      <c r="B962" s="299"/>
      <c r="C962" s="307"/>
      <c r="D962" s="299"/>
      <c r="E962" s="299"/>
      <c r="F962" s="299"/>
      <c r="G962" s="299"/>
      <c r="H962" s="299"/>
      <c r="I962" s="299"/>
      <c r="J962" s="299"/>
      <c r="K962" s="299"/>
      <c r="L962" s="299"/>
      <c r="M962" s="29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299"/>
    </row>
    <row r="963" spans="1:26" ht="19.5" customHeight="1">
      <c r="A963" s="299"/>
      <c r="B963" s="299"/>
      <c r="C963" s="307"/>
      <c r="D963" s="299"/>
      <c r="E963" s="299"/>
      <c r="F963" s="299"/>
      <c r="G963" s="299"/>
      <c r="H963" s="299"/>
      <c r="I963" s="299"/>
      <c r="J963" s="299"/>
      <c r="K963" s="299"/>
      <c r="L963" s="299"/>
      <c r="M963" s="29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299"/>
    </row>
    <row r="964" spans="1:26" ht="19.5" customHeight="1">
      <c r="A964" s="299"/>
      <c r="B964" s="299"/>
      <c r="C964" s="307"/>
      <c r="D964" s="299"/>
      <c r="E964" s="299"/>
      <c r="F964" s="299"/>
      <c r="G964" s="299"/>
      <c r="H964" s="299"/>
      <c r="I964" s="299"/>
      <c r="J964" s="299"/>
      <c r="K964" s="299"/>
      <c r="L964" s="299"/>
      <c r="M964" s="29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299"/>
    </row>
    <row r="965" spans="1:26" ht="19.5" customHeight="1">
      <c r="A965" s="299"/>
      <c r="B965" s="299"/>
      <c r="C965" s="307"/>
      <c r="D965" s="299"/>
      <c r="E965" s="299"/>
      <c r="F965" s="299"/>
      <c r="G965" s="299"/>
      <c r="H965" s="299"/>
      <c r="I965" s="299"/>
      <c r="J965" s="299"/>
      <c r="K965" s="299"/>
      <c r="L965" s="299"/>
      <c r="M965" s="29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299"/>
    </row>
    <row r="966" spans="1:26" ht="19.5" customHeight="1">
      <c r="A966" s="299"/>
      <c r="B966" s="299"/>
      <c r="C966" s="307"/>
      <c r="D966" s="299"/>
      <c r="E966" s="299"/>
      <c r="F966" s="299"/>
      <c r="G966" s="299"/>
      <c r="H966" s="299"/>
      <c r="I966" s="299"/>
      <c r="J966" s="299"/>
      <c r="K966" s="299"/>
      <c r="L966" s="299"/>
      <c r="M966" s="29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299"/>
    </row>
    <row r="967" spans="1:26" ht="19.5" customHeight="1">
      <c r="A967" s="299"/>
      <c r="B967" s="299"/>
      <c r="C967" s="307"/>
      <c r="D967" s="299"/>
      <c r="E967" s="299"/>
      <c r="F967" s="299"/>
      <c r="G967" s="299"/>
      <c r="H967" s="299"/>
      <c r="I967" s="299"/>
      <c r="J967" s="299"/>
      <c r="K967" s="299"/>
      <c r="L967" s="299"/>
      <c r="M967" s="29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299"/>
    </row>
    <row r="968" spans="1:26" ht="19.5" customHeight="1">
      <c r="A968" s="299"/>
      <c r="B968" s="299"/>
      <c r="C968" s="307"/>
      <c r="D968" s="299"/>
      <c r="E968" s="299"/>
      <c r="F968" s="299"/>
      <c r="G968" s="299"/>
      <c r="H968" s="299"/>
      <c r="I968" s="299"/>
      <c r="J968" s="299"/>
      <c r="K968" s="299"/>
      <c r="L968" s="299"/>
      <c r="M968" s="29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299"/>
    </row>
    <row r="969" spans="1:26" ht="19.5" customHeight="1">
      <c r="A969" s="299"/>
      <c r="B969" s="299"/>
      <c r="C969" s="307"/>
      <c r="D969" s="299"/>
      <c r="E969" s="299"/>
      <c r="F969" s="299"/>
      <c r="G969" s="299"/>
      <c r="H969" s="299"/>
      <c r="I969" s="299"/>
      <c r="J969" s="299"/>
      <c r="K969" s="299"/>
      <c r="L969" s="299"/>
      <c r="M969" s="29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299"/>
    </row>
    <row r="970" spans="1:26" ht="19.5" customHeight="1">
      <c r="A970" s="299"/>
      <c r="B970" s="299"/>
      <c r="C970" s="307"/>
      <c r="D970" s="299"/>
      <c r="E970" s="299"/>
      <c r="F970" s="299"/>
      <c r="G970" s="299"/>
      <c r="H970" s="299"/>
      <c r="I970" s="299"/>
      <c r="J970" s="299"/>
      <c r="K970" s="299"/>
      <c r="L970" s="299"/>
      <c r="M970" s="29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299"/>
    </row>
    <row r="971" spans="1:26" ht="19.5" customHeight="1">
      <c r="A971" s="299"/>
      <c r="B971" s="299"/>
      <c r="C971" s="307"/>
      <c r="D971" s="299"/>
      <c r="E971" s="299"/>
      <c r="F971" s="299"/>
      <c r="G971" s="299"/>
      <c r="H971" s="299"/>
      <c r="I971" s="299"/>
      <c r="J971" s="299"/>
      <c r="K971" s="299"/>
      <c r="L971" s="299"/>
      <c r="M971" s="29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299"/>
    </row>
    <row r="972" spans="1:26" ht="19.5" customHeight="1">
      <c r="A972" s="299"/>
      <c r="B972" s="299"/>
      <c r="C972" s="307"/>
      <c r="D972" s="299"/>
      <c r="E972" s="299"/>
      <c r="F972" s="299"/>
      <c r="G972" s="299"/>
      <c r="H972" s="299"/>
      <c r="I972" s="299"/>
      <c r="J972" s="299"/>
      <c r="K972" s="299"/>
      <c r="L972" s="299"/>
      <c r="M972" s="29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299"/>
    </row>
    <row r="973" spans="1:26" ht="19.5" customHeight="1">
      <c r="A973" s="299"/>
      <c r="B973" s="299"/>
      <c r="C973" s="307"/>
      <c r="D973" s="299"/>
      <c r="E973" s="299"/>
      <c r="F973" s="299"/>
      <c r="G973" s="299"/>
      <c r="H973" s="299"/>
      <c r="I973" s="299"/>
      <c r="J973" s="299"/>
      <c r="K973" s="299"/>
      <c r="L973" s="299"/>
      <c r="M973" s="29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299"/>
    </row>
    <row r="974" spans="1:26" ht="19.5" customHeight="1">
      <c r="A974" s="299"/>
      <c r="B974" s="299"/>
      <c r="C974" s="307"/>
      <c r="D974" s="299"/>
      <c r="E974" s="299"/>
      <c r="F974" s="299"/>
      <c r="G974" s="299"/>
      <c r="H974" s="299"/>
      <c r="I974" s="299"/>
      <c r="J974" s="299"/>
      <c r="K974" s="299"/>
      <c r="L974" s="299"/>
      <c r="M974" s="29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299"/>
    </row>
    <row r="975" spans="1:26" ht="19.5" customHeight="1">
      <c r="A975" s="299"/>
      <c r="B975" s="299"/>
      <c r="C975" s="307"/>
      <c r="D975" s="299"/>
      <c r="E975" s="299"/>
      <c r="F975" s="299"/>
      <c r="G975" s="299"/>
      <c r="H975" s="299"/>
      <c r="I975" s="299"/>
      <c r="J975" s="299"/>
      <c r="K975" s="299"/>
      <c r="L975" s="299"/>
      <c r="M975" s="29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299"/>
    </row>
    <row r="976" spans="1:26" ht="19.5" customHeight="1">
      <c r="A976" s="299"/>
      <c r="B976" s="299"/>
      <c r="C976" s="307"/>
      <c r="D976" s="299"/>
      <c r="E976" s="299"/>
      <c r="F976" s="299"/>
      <c r="G976" s="299"/>
      <c r="H976" s="299"/>
      <c r="I976" s="299"/>
      <c r="J976" s="299"/>
      <c r="K976" s="299"/>
      <c r="L976" s="299"/>
      <c r="M976" s="29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299"/>
    </row>
    <row r="977" spans="1:26" ht="19.5" customHeight="1">
      <c r="A977" s="299"/>
      <c r="B977" s="299"/>
      <c r="C977" s="307"/>
      <c r="D977" s="299"/>
      <c r="E977" s="299"/>
      <c r="F977" s="299"/>
      <c r="G977" s="299"/>
      <c r="H977" s="299"/>
      <c r="I977" s="299"/>
      <c r="J977" s="299"/>
      <c r="K977" s="299"/>
      <c r="L977" s="299"/>
      <c r="M977" s="29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299"/>
    </row>
    <row r="978" spans="1:26" ht="19.5" customHeight="1">
      <c r="A978" s="299"/>
      <c r="B978" s="299"/>
      <c r="C978" s="307"/>
      <c r="D978" s="299"/>
      <c r="E978" s="299"/>
      <c r="F978" s="299"/>
      <c r="G978" s="299"/>
      <c r="H978" s="299"/>
      <c r="I978" s="299"/>
      <c r="J978" s="299"/>
      <c r="K978" s="299"/>
      <c r="L978" s="299"/>
      <c r="M978" s="299"/>
      <c r="N978" s="299"/>
      <c r="O978" s="299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299"/>
    </row>
    <row r="979" spans="1:26" ht="19.5" customHeight="1">
      <c r="A979" s="299"/>
      <c r="B979" s="299"/>
      <c r="C979" s="307"/>
      <c r="D979" s="299"/>
      <c r="E979" s="299"/>
      <c r="F979" s="299"/>
      <c r="G979" s="299"/>
      <c r="H979" s="299"/>
      <c r="I979" s="299"/>
      <c r="J979" s="299"/>
      <c r="K979" s="299"/>
      <c r="L979" s="299"/>
      <c r="M979" s="299"/>
      <c r="N979" s="299"/>
      <c r="O979" s="299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299"/>
    </row>
    <row r="980" spans="1:26" ht="19.5" customHeight="1">
      <c r="A980" s="299"/>
      <c r="B980" s="299"/>
      <c r="C980" s="307"/>
      <c r="D980" s="299"/>
      <c r="E980" s="299"/>
      <c r="F980" s="299"/>
      <c r="G980" s="299"/>
      <c r="H980" s="299"/>
      <c r="I980" s="299"/>
      <c r="J980" s="299"/>
      <c r="K980" s="299"/>
      <c r="L980" s="299"/>
      <c r="M980" s="29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299"/>
    </row>
    <row r="981" spans="1:26" ht="19.5" customHeight="1">
      <c r="A981" s="299"/>
      <c r="B981" s="299"/>
      <c r="C981" s="307"/>
      <c r="D981" s="299"/>
      <c r="E981" s="299"/>
      <c r="F981" s="299"/>
      <c r="G981" s="299"/>
      <c r="H981" s="299"/>
      <c r="I981" s="299"/>
      <c r="J981" s="299"/>
      <c r="K981" s="299"/>
      <c r="L981" s="299"/>
      <c r="M981" s="29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299"/>
    </row>
    <row r="982" spans="1:26" ht="19.5" customHeight="1">
      <c r="A982" s="299"/>
      <c r="B982" s="299"/>
      <c r="C982" s="307"/>
      <c r="D982" s="299"/>
      <c r="E982" s="299"/>
      <c r="F982" s="299"/>
      <c r="G982" s="299"/>
      <c r="H982" s="299"/>
      <c r="I982" s="299"/>
      <c r="J982" s="299"/>
      <c r="K982" s="299"/>
      <c r="L982" s="299"/>
      <c r="M982" s="29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299"/>
    </row>
    <row r="983" spans="1:26" ht="19.5" customHeight="1">
      <c r="A983" s="299"/>
      <c r="B983" s="299"/>
      <c r="C983" s="307"/>
      <c r="D983" s="299"/>
      <c r="E983" s="299"/>
      <c r="F983" s="299"/>
      <c r="G983" s="299"/>
      <c r="H983" s="299"/>
      <c r="I983" s="299"/>
      <c r="J983" s="299"/>
      <c r="K983" s="299"/>
      <c r="L983" s="299"/>
      <c r="M983" s="299"/>
      <c r="N983" s="299"/>
      <c r="O983" s="299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299"/>
    </row>
    <row r="984" spans="1:26" ht="19.5" customHeight="1">
      <c r="A984" s="299"/>
      <c r="B984" s="299"/>
      <c r="C984" s="307"/>
      <c r="D984" s="299"/>
      <c r="E984" s="299"/>
      <c r="F984" s="299"/>
      <c r="G984" s="299"/>
      <c r="H984" s="299"/>
      <c r="I984" s="299"/>
      <c r="J984" s="299"/>
      <c r="K984" s="299"/>
      <c r="L984" s="299"/>
      <c r="M984" s="299"/>
      <c r="N984" s="299"/>
      <c r="O984" s="299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299"/>
    </row>
    <row r="985" spans="1:26" ht="19.5" customHeight="1">
      <c r="A985" s="299"/>
      <c r="B985" s="299"/>
      <c r="C985" s="307"/>
      <c r="D985" s="299"/>
      <c r="E985" s="299"/>
      <c r="F985" s="299"/>
      <c r="G985" s="299"/>
      <c r="H985" s="299"/>
      <c r="I985" s="299"/>
      <c r="J985" s="299"/>
      <c r="K985" s="299"/>
      <c r="L985" s="299"/>
      <c r="M985" s="299"/>
      <c r="N985" s="299"/>
      <c r="O985" s="299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299"/>
    </row>
    <row r="986" spans="1:26" ht="19.5" customHeight="1">
      <c r="A986" s="299"/>
      <c r="B986" s="299"/>
      <c r="C986" s="307"/>
      <c r="D986" s="299"/>
      <c r="E986" s="299"/>
      <c r="F986" s="299"/>
      <c r="G986" s="299"/>
      <c r="H986" s="299"/>
      <c r="I986" s="299"/>
      <c r="J986" s="299"/>
      <c r="K986" s="299"/>
      <c r="L986" s="299"/>
      <c r="M986" s="299"/>
      <c r="N986" s="299"/>
      <c r="O986" s="299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299"/>
    </row>
    <row r="987" spans="1:26" ht="19.5" customHeight="1">
      <c r="A987" s="299"/>
      <c r="B987" s="299"/>
      <c r="C987" s="307"/>
      <c r="D987" s="299"/>
      <c r="E987" s="299"/>
      <c r="F987" s="299"/>
      <c r="G987" s="299"/>
      <c r="H987" s="299"/>
      <c r="I987" s="299"/>
      <c r="J987" s="299"/>
      <c r="K987" s="299"/>
      <c r="L987" s="299"/>
      <c r="M987" s="299"/>
      <c r="N987" s="299"/>
      <c r="O987" s="299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299"/>
    </row>
    <row r="988" spans="1:26" ht="19.5" customHeight="1">
      <c r="A988" s="299"/>
      <c r="B988" s="299"/>
      <c r="C988" s="307"/>
      <c r="D988" s="299"/>
      <c r="E988" s="299"/>
      <c r="F988" s="299"/>
      <c r="G988" s="299"/>
      <c r="H988" s="299"/>
      <c r="I988" s="299"/>
      <c r="J988" s="299"/>
      <c r="K988" s="299"/>
      <c r="L988" s="299"/>
      <c r="M988" s="299"/>
      <c r="N988" s="299"/>
      <c r="O988" s="299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299"/>
    </row>
    <row r="989" spans="1:26" ht="19.5" customHeight="1">
      <c r="A989" s="299"/>
      <c r="B989" s="299"/>
      <c r="C989" s="307"/>
      <c r="D989" s="299"/>
      <c r="E989" s="299"/>
      <c r="F989" s="299"/>
      <c r="G989" s="299"/>
      <c r="H989" s="299"/>
      <c r="I989" s="299"/>
      <c r="J989" s="299"/>
      <c r="K989" s="299"/>
      <c r="L989" s="299"/>
      <c r="M989" s="299"/>
      <c r="N989" s="299"/>
      <c r="O989" s="299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299"/>
    </row>
    <row r="990" spans="1:26" ht="19.5" customHeight="1">
      <c r="A990" s="299"/>
      <c r="B990" s="299"/>
      <c r="C990" s="307"/>
      <c r="D990" s="299"/>
      <c r="E990" s="299"/>
      <c r="F990" s="299"/>
      <c r="G990" s="299"/>
      <c r="H990" s="299"/>
      <c r="I990" s="299"/>
      <c r="J990" s="299"/>
      <c r="K990" s="299"/>
      <c r="L990" s="299"/>
      <c r="M990" s="299"/>
      <c r="N990" s="299"/>
      <c r="O990" s="299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299"/>
    </row>
    <row r="991" spans="1:26" ht="19.5" customHeight="1">
      <c r="A991" s="299"/>
      <c r="B991" s="299"/>
      <c r="C991" s="307"/>
      <c r="D991" s="299"/>
      <c r="E991" s="299"/>
      <c r="F991" s="299"/>
      <c r="G991" s="299"/>
      <c r="H991" s="299"/>
      <c r="I991" s="299"/>
      <c r="J991" s="299"/>
      <c r="K991" s="299"/>
      <c r="L991" s="299"/>
      <c r="M991" s="299"/>
      <c r="N991" s="299"/>
      <c r="O991" s="299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299"/>
    </row>
    <row r="992" spans="1:26" ht="19.5" customHeight="1">
      <c r="A992" s="299"/>
      <c r="B992" s="299"/>
      <c r="C992" s="307"/>
      <c r="D992" s="299"/>
      <c r="E992" s="299"/>
      <c r="F992" s="299"/>
      <c r="G992" s="299"/>
      <c r="H992" s="299"/>
      <c r="I992" s="299"/>
      <c r="J992" s="299"/>
      <c r="K992" s="299"/>
      <c r="L992" s="299"/>
      <c r="M992" s="299"/>
      <c r="N992" s="299"/>
      <c r="O992" s="299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299"/>
    </row>
    <row r="993" spans="1:26" ht="19.5" customHeight="1">
      <c r="A993" s="299"/>
      <c r="B993" s="299"/>
      <c r="C993" s="307"/>
      <c r="D993" s="299"/>
      <c r="E993" s="299"/>
      <c r="F993" s="299"/>
      <c r="G993" s="299"/>
      <c r="H993" s="299"/>
      <c r="I993" s="299"/>
      <c r="J993" s="299"/>
      <c r="K993" s="299"/>
      <c r="L993" s="299"/>
      <c r="M993" s="299"/>
      <c r="N993" s="299"/>
      <c r="O993" s="299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299"/>
    </row>
    <row r="994" spans="1:26" ht="19.5" customHeight="1">
      <c r="A994" s="299"/>
      <c r="B994" s="299"/>
      <c r="C994" s="307"/>
      <c r="D994" s="299"/>
      <c r="E994" s="299"/>
      <c r="F994" s="299"/>
      <c r="G994" s="299"/>
      <c r="H994" s="299"/>
      <c r="I994" s="299"/>
      <c r="J994" s="299"/>
      <c r="K994" s="299"/>
      <c r="L994" s="299"/>
      <c r="M994" s="29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299"/>
    </row>
    <row r="995" spans="1:26" ht="19.5" customHeight="1">
      <c r="A995" s="299"/>
      <c r="B995" s="299"/>
      <c r="C995" s="307"/>
      <c r="D995" s="299"/>
      <c r="E995" s="299"/>
      <c r="F995" s="299"/>
      <c r="G995" s="299"/>
      <c r="H995" s="299"/>
      <c r="I995" s="299"/>
      <c r="J995" s="299"/>
      <c r="K995" s="299"/>
      <c r="L995" s="299"/>
      <c r="M995" s="29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299"/>
    </row>
  </sheetData>
  <autoFilter ref="B9:D19"/>
  <mergeCells count="20">
    <mergeCell ref="AL111:AO111"/>
    <mergeCell ref="AG5:AJ5"/>
    <mergeCell ref="AG6:AJ6"/>
    <mergeCell ref="AG8:AJ9"/>
    <mergeCell ref="AG110:AJ110"/>
    <mergeCell ref="AL5:AO5"/>
    <mergeCell ref="AL6:AO6"/>
    <mergeCell ref="AL8:AO9"/>
    <mergeCell ref="AB5:AE5"/>
    <mergeCell ref="AB6:AE6"/>
    <mergeCell ref="AB7:AE8"/>
    <mergeCell ref="AB99:AD99"/>
    <mergeCell ref="AB104:AD104"/>
    <mergeCell ref="AB106:AE106"/>
    <mergeCell ref="A5:D5"/>
    <mergeCell ref="A6:D6"/>
    <mergeCell ref="A7:D8"/>
    <mergeCell ref="A98:C98"/>
    <mergeCell ref="A103:C103"/>
    <mergeCell ref="A105:D105"/>
  </mergeCells>
  <conditionalFormatting sqref="AC49">
    <cfRule type="duplicateValues" dxfId="143" priority="141"/>
  </conditionalFormatting>
  <conditionalFormatting sqref="AC51:AC72 AC41:AC46 AC1:AC4 AC75:AC81 AC84:AC135 AC9:AC39 AC6">
    <cfRule type="duplicateValues" dxfId="142" priority="142"/>
  </conditionalFormatting>
  <conditionalFormatting sqref="AC50">
    <cfRule type="duplicateValues" dxfId="141" priority="140"/>
  </conditionalFormatting>
  <conditionalFormatting sqref="AC47:AC48">
    <cfRule type="duplicateValues" dxfId="140" priority="138"/>
  </conditionalFormatting>
  <conditionalFormatting sqref="AC47:AC48">
    <cfRule type="duplicateValues" dxfId="139" priority="139"/>
  </conditionalFormatting>
  <conditionalFormatting sqref="AC47:AC48">
    <cfRule type="duplicateValues" dxfId="138" priority="137"/>
  </conditionalFormatting>
  <conditionalFormatting sqref="AC49:AC50 AC40">
    <cfRule type="duplicateValues" dxfId="137" priority="143"/>
  </conditionalFormatting>
  <conditionalFormatting sqref="AC49:AC72 AC1:AC4 AC75:AC81 AC84:AC135 AC9:AC46 AC6">
    <cfRule type="duplicateValues" dxfId="136" priority="144"/>
  </conditionalFormatting>
  <conditionalFormatting sqref="AC75:AC81 AC1:AC4 AC84:AC135 AC9:AC72 AC6">
    <cfRule type="duplicateValues" dxfId="135" priority="136"/>
  </conditionalFormatting>
  <conditionalFormatting sqref="AC73:AC74">
    <cfRule type="duplicateValues" dxfId="134" priority="134"/>
  </conditionalFormatting>
  <conditionalFormatting sqref="AC73:AC74">
    <cfRule type="duplicateValues" dxfId="133" priority="135"/>
  </conditionalFormatting>
  <conditionalFormatting sqref="AC73:AC74">
    <cfRule type="duplicateValues" dxfId="132" priority="133"/>
  </conditionalFormatting>
  <conditionalFormatting sqref="AC82:AC83">
    <cfRule type="duplicateValues" dxfId="131" priority="131"/>
  </conditionalFormatting>
  <conditionalFormatting sqref="AC82:AC83">
    <cfRule type="duplicateValues" dxfId="130" priority="132"/>
  </conditionalFormatting>
  <conditionalFormatting sqref="AC82:AC83">
    <cfRule type="duplicateValues" dxfId="129" priority="130"/>
  </conditionalFormatting>
  <conditionalFormatting sqref="AC1:AC4 AC9:AC135 AC6">
    <cfRule type="duplicateValues" dxfId="128" priority="129"/>
  </conditionalFormatting>
  <conditionalFormatting sqref="B7:B8">
    <cfRule type="duplicateValues" dxfId="127" priority="127"/>
  </conditionalFormatting>
  <conditionalFormatting sqref="B7:B8">
    <cfRule type="duplicateValues" dxfId="126" priority="128"/>
  </conditionalFormatting>
  <conditionalFormatting sqref="AC7:AC8">
    <cfRule type="duplicateValues" dxfId="125" priority="125"/>
  </conditionalFormatting>
  <conditionalFormatting sqref="AC7:AC8">
    <cfRule type="duplicateValues" dxfId="124" priority="126"/>
  </conditionalFormatting>
  <conditionalFormatting sqref="AH47">
    <cfRule type="duplicateValues" dxfId="123" priority="122"/>
  </conditionalFormatting>
  <conditionalFormatting sqref="AH97 AH70:AH71 AH41:AH43 AH66">
    <cfRule type="duplicateValues" dxfId="122" priority="121"/>
  </conditionalFormatting>
  <conditionalFormatting sqref="AH98:AH109 AH93:AH95 AH48:AH53 AH1:AH4 AH55:AH65 AH67 AH44 AH72:AH76 AH6:AH7 AH79:AH91 AH10:AH40">
    <cfRule type="duplicateValues" dxfId="121" priority="123"/>
  </conditionalFormatting>
  <conditionalFormatting sqref="AH45">
    <cfRule type="duplicateValues" dxfId="120" priority="116"/>
  </conditionalFormatting>
  <conditionalFormatting sqref="AH45">
    <cfRule type="duplicateValues" dxfId="119" priority="115"/>
  </conditionalFormatting>
  <conditionalFormatting sqref="AH98:AH109 AH93:AH95">
    <cfRule type="duplicateValues" dxfId="118" priority="120"/>
  </conditionalFormatting>
  <conditionalFormatting sqref="AH46">
    <cfRule type="duplicateValues" dxfId="117" priority="118"/>
  </conditionalFormatting>
  <conditionalFormatting sqref="AH46">
    <cfRule type="duplicateValues" dxfId="116" priority="119"/>
  </conditionalFormatting>
  <conditionalFormatting sqref="AH46">
    <cfRule type="duplicateValues" dxfId="115" priority="117"/>
  </conditionalFormatting>
  <conditionalFormatting sqref="AH45">
    <cfRule type="duplicateValues" dxfId="114" priority="114"/>
  </conditionalFormatting>
  <conditionalFormatting sqref="AH96">
    <cfRule type="duplicateValues" dxfId="113" priority="112"/>
  </conditionalFormatting>
  <conditionalFormatting sqref="AH96">
    <cfRule type="duplicateValues" dxfId="112" priority="113"/>
  </conditionalFormatting>
  <conditionalFormatting sqref="AH96">
    <cfRule type="duplicateValues" dxfId="111" priority="111"/>
  </conditionalFormatting>
  <conditionalFormatting sqref="AG70:AG71">
    <cfRule type="duplicateValues" dxfId="110" priority="110"/>
  </conditionalFormatting>
  <conditionalFormatting sqref="AH92">
    <cfRule type="duplicateValues" dxfId="109" priority="108"/>
  </conditionalFormatting>
  <conditionalFormatting sqref="AH92">
    <cfRule type="duplicateValues" dxfId="108" priority="109"/>
  </conditionalFormatting>
  <conditionalFormatting sqref="AH92">
    <cfRule type="duplicateValues" dxfId="107" priority="107"/>
  </conditionalFormatting>
  <conditionalFormatting sqref="AH54">
    <cfRule type="duplicateValues" dxfId="106" priority="105"/>
  </conditionalFormatting>
  <conditionalFormatting sqref="AH54">
    <cfRule type="duplicateValues" dxfId="105" priority="106"/>
  </conditionalFormatting>
  <conditionalFormatting sqref="AH54">
    <cfRule type="duplicateValues" dxfId="104" priority="104"/>
  </conditionalFormatting>
  <conditionalFormatting sqref="AH97:AH109 AH93:AH95 AH47:AH53 AH1:AH4 AH55:AH67 AH6:AH7 AH70:AH76 AH79:AH91 AH10:AH44">
    <cfRule type="duplicateValues" dxfId="103" priority="124"/>
  </conditionalFormatting>
  <conditionalFormatting sqref="AH1:AH4 AH6:AH7 AH70:AH76 AH79:AH109 AH10:AH67">
    <cfRule type="duplicateValues" dxfId="102" priority="103"/>
  </conditionalFormatting>
  <conditionalFormatting sqref="AH110:AH139">
    <cfRule type="duplicateValues" dxfId="101" priority="101"/>
  </conditionalFormatting>
  <conditionalFormatting sqref="AH110:AH139">
    <cfRule type="duplicateValues" dxfId="100" priority="102"/>
  </conditionalFormatting>
  <conditionalFormatting sqref="AH1:AH4 AH70:AH76 AH79:AH139 AH10:AH67 AH6:AH7">
    <cfRule type="duplicateValues" dxfId="97" priority="98"/>
  </conditionalFormatting>
  <conditionalFormatting sqref="AH68:AH69">
    <cfRule type="duplicateValues" dxfId="96" priority="96"/>
  </conditionalFormatting>
  <conditionalFormatting sqref="AH68:AH69">
    <cfRule type="duplicateValues" dxfId="95" priority="97"/>
  </conditionalFormatting>
  <conditionalFormatting sqref="AH68:AH69">
    <cfRule type="duplicateValues" dxfId="94" priority="95"/>
  </conditionalFormatting>
  <conditionalFormatting sqref="AH68:AH69">
    <cfRule type="duplicateValues" dxfId="93" priority="94"/>
  </conditionalFormatting>
  <conditionalFormatting sqref="AH77:AH78">
    <cfRule type="duplicateValues" dxfId="92" priority="93"/>
  </conditionalFormatting>
  <conditionalFormatting sqref="AH77:AH78">
    <cfRule type="duplicateValues" dxfId="91" priority="92"/>
  </conditionalFormatting>
  <conditionalFormatting sqref="AH77:AH78">
    <cfRule type="duplicateValues" dxfId="90" priority="91"/>
  </conditionalFormatting>
  <conditionalFormatting sqref="AH77:AH78">
    <cfRule type="duplicateValues" dxfId="89" priority="90"/>
  </conditionalFormatting>
  <conditionalFormatting sqref="AM41">
    <cfRule type="duplicateValues" dxfId="88" priority="84"/>
  </conditionalFormatting>
  <conditionalFormatting sqref="AM41">
    <cfRule type="duplicateValues" dxfId="87" priority="83"/>
  </conditionalFormatting>
  <conditionalFormatting sqref="AM41">
    <cfRule type="duplicateValues" dxfId="86" priority="82"/>
  </conditionalFormatting>
  <conditionalFormatting sqref="AM44">
    <cfRule type="duplicateValues" dxfId="85" priority="81"/>
  </conditionalFormatting>
  <conditionalFormatting sqref="AM44">
    <cfRule type="duplicateValues" dxfId="84" priority="80"/>
  </conditionalFormatting>
  <conditionalFormatting sqref="AM44">
    <cfRule type="duplicateValues" dxfId="83" priority="79"/>
  </conditionalFormatting>
  <conditionalFormatting sqref="AM101">
    <cfRule type="duplicateValues" dxfId="82" priority="77"/>
  </conditionalFormatting>
  <conditionalFormatting sqref="AM101">
    <cfRule type="duplicateValues" dxfId="81" priority="78"/>
  </conditionalFormatting>
  <conditionalFormatting sqref="AM101">
    <cfRule type="duplicateValues" dxfId="80" priority="76"/>
  </conditionalFormatting>
  <conditionalFormatting sqref="AM63">
    <cfRule type="duplicateValues" dxfId="79" priority="74"/>
  </conditionalFormatting>
  <conditionalFormatting sqref="AM63">
    <cfRule type="duplicateValues" dxfId="78" priority="75"/>
  </conditionalFormatting>
  <conditionalFormatting sqref="AM63">
    <cfRule type="duplicateValues" dxfId="77" priority="73"/>
  </conditionalFormatting>
  <conditionalFormatting sqref="AM55">
    <cfRule type="duplicateValues" dxfId="76" priority="72"/>
  </conditionalFormatting>
  <conditionalFormatting sqref="AM55">
    <cfRule type="duplicateValues" dxfId="75" priority="71"/>
  </conditionalFormatting>
  <conditionalFormatting sqref="AM55">
    <cfRule type="duplicateValues" dxfId="74" priority="70"/>
  </conditionalFormatting>
  <conditionalFormatting sqref="AM47:AM48">
    <cfRule type="duplicateValues" dxfId="73" priority="69"/>
  </conditionalFormatting>
  <conditionalFormatting sqref="AM47:AM48">
    <cfRule type="duplicateValues" dxfId="72" priority="68"/>
  </conditionalFormatting>
  <conditionalFormatting sqref="AM47:AM48">
    <cfRule type="duplicateValues" dxfId="71" priority="67"/>
  </conditionalFormatting>
  <conditionalFormatting sqref="AM47:AM48">
    <cfRule type="duplicateValues" dxfId="70" priority="66"/>
  </conditionalFormatting>
  <conditionalFormatting sqref="AM71">
    <cfRule type="duplicateValues" dxfId="69" priority="65"/>
  </conditionalFormatting>
  <conditionalFormatting sqref="AM71">
    <cfRule type="duplicateValues" dxfId="68" priority="64"/>
  </conditionalFormatting>
  <conditionalFormatting sqref="AM71">
    <cfRule type="duplicateValues" dxfId="67" priority="63"/>
  </conditionalFormatting>
  <conditionalFormatting sqref="AM71">
    <cfRule type="duplicateValues" dxfId="66" priority="62"/>
  </conditionalFormatting>
  <conditionalFormatting sqref="AM72">
    <cfRule type="duplicateValues" dxfId="65" priority="61"/>
  </conditionalFormatting>
  <conditionalFormatting sqref="AM72">
    <cfRule type="duplicateValues" dxfId="64" priority="60"/>
  </conditionalFormatting>
  <conditionalFormatting sqref="AM72">
    <cfRule type="duplicateValues" dxfId="63" priority="59"/>
  </conditionalFormatting>
  <conditionalFormatting sqref="AM72">
    <cfRule type="duplicateValues" dxfId="62" priority="58"/>
  </conditionalFormatting>
  <conditionalFormatting sqref="AM93">
    <cfRule type="duplicateValues" dxfId="61" priority="57"/>
  </conditionalFormatting>
  <conditionalFormatting sqref="AM93">
    <cfRule type="duplicateValues" dxfId="60" priority="56"/>
  </conditionalFormatting>
  <conditionalFormatting sqref="AM93">
    <cfRule type="duplicateValues" dxfId="59" priority="55"/>
  </conditionalFormatting>
  <conditionalFormatting sqref="AM93">
    <cfRule type="duplicateValues" dxfId="58" priority="54"/>
  </conditionalFormatting>
  <conditionalFormatting sqref="AM98">
    <cfRule type="duplicateValues" dxfId="57" priority="52"/>
  </conditionalFormatting>
  <conditionalFormatting sqref="AM97">
    <cfRule type="duplicateValues" dxfId="56" priority="50"/>
  </conditionalFormatting>
  <conditionalFormatting sqref="AM97">
    <cfRule type="duplicateValues" dxfId="55" priority="51"/>
  </conditionalFormatting>
  <conditionalFormatting sqref="AM97">
    <cfRule type="duplicateValues" dxfId="54" priority="49"/>
  </conditionalFormatting>
  <conditionalFormatting sqref="AL97">
    <cfRule type="duplicateValues" dxfId="53" priority="47"/>
  </conditionalFormatting>
  <conditionalFormatting sqref="AL97">
    <cfRule type="duplicateValues" dxfId="52" priority="48"/>
  </conditionalFormatting>
  <conditionalFormatting sqref="AL97">
    <cfRule type="duplicateValues" dxfId="51" priority="46"/>
  </conditionalFormatting>
  <conditionalFormatting sqref="AM98">
    <cfRule type="duplicateValues" dxfId="50" priority="53"/>
  </conditionalFormatting>
  <conditionalFormatting sqref="AM80">
    <cfRule type="duplicateValues" dxfId="49" priority="45"/>
  </conditionalFormatting>
  <conditionalFormatting sqref="AM80">
    <cfRule type="duplicateValues" dxfId="48" priority="44"/>
  </conditionalFormatting>
  <conditionalFormatting sqref="AM80">
    <cfRule type="duplicateValues" dxfId="47" priority="43"/>
  </conditionalFormatting>
  <conditionalFormatting sqref="AM80">
    <cfRule type="duplicateValues" dxfId="46" priority="42"/>
  </conditionalFormatting>
  <conditionalFormatting sqref="AM67">
    <cfRule type="duplicateValues" dxfId="45" priority="40"/>
  </conditionalFormatting>
  <conditionalFormatting sqref="AM67">
    <cfRule type="duplicateValues" dxfId="44" priority="41"/>
  </conditionalFormatting>
  <conditionalFormatting sqref="AM36">
    <cfRule type="duplicateValues" dxfId="43" priority="39"/>
  </conditionalFormatting>
  <conditionalFormatting sqref="AM36">
    <cfRule type="duplicateValues" dxfId="42" priority="38"/>
  </conditionalFormatting>
  <conditionalFormatting sqref="AM36">
    <cfRule type="duplicateValues" dxfId="41" priority="37"/>
  </conditionalFormatting>
  <conditionalFormatting sqref="AM36">
    <cfRule type="duplicateValues" dxfId="40" priority="36"/>
  </conditionalFormatting>
  <conditionalFormatting sqref="AM36">
    <cfRule type="duplicateValues" dxfId="39" priority="35"/>
  </conditionalFormatting>
  <conditionalFormatting sqref="AM46">
    <cfRule type="duplicateValues" dxfId="38" priority="34"/>
  </conditionalFormatting>
  <conditionalFormatting sqref="AM46">
    <cfRule type="duplicateValues" dxfId="37" priority="33"/>
  </conditionalFormatting>
  <conditionalFormatting sqref="AM46">
    <cfRule type="duplicateValues" dxfId="36" priority="32"/>
  </conditionalFormatting>
  <conditionalFormatting sqref="AM46">
    <cfRule type="duplicateValues" dxfId="35" priority="31"/>
  </conditionalFormatting>
  <conditionalFormatting sqref="AM46">
    <cfRule type="duplicateValues" dxfId="34" priority="30"/>
  </conditionalFormatting>
  <conditionalFormatting sqref="AM46">
    <cfRule type="duplicateValues" dxfId="33" priority="29"/>
  </conditionalFormatting>
  <conditionalFormatting sqref="AM1:AM4 AM6:AM7 AM71:AM77 AM80:AM110 AM10:AM68">
    <cfRule type="duplicateValues" dxfId="32" priority="28"/>
  </conditionalFormatting>
  <conditionalFormatting sqref="AM64:AM66 AM42:AM43 AM45 AM1:AM4 AM73:AM77 AM49:AM54 AM94:AM96 AM99:AM100 AM81:AM92 AM68 AM37:AM40 AM56:AM62 AM102:AM110 AM6:AM7 AM10:AM35">
    <cfRule type="duplicateValues" dxfId="31" priority="85"/>
  </conditionalFormatting>
  <conditionalFormatting sqref="AM94:AM96 AM73:AM77 AM1:AM4 AM49:AM54 AM81:AM92 AM68 AM37:AM45 AM56:AM66 AM99:AM110 AM6:AM7 AM10:AM35">
    <cfRule type="duplicateValues" dxfId="30" priority="86"/>
  </conditionalFormatting>
  <conditionalFormatting sqref="AM94:AM96 AM73:AM77 AM1:AM4 AM81:AM92 AM68 AM37:AM45 AM49:AM66 AM99:AM110 AM6:AM7 AM10:AM35">
    <cfRule type="duplicateValues" dxfId="29" priority="87"/>
  </conditionalFormatting>
  <conditionalFormatting sqref="AM1:AM4 AM37:AM45 AM47:AM68 AM6:AM7 AM71:AM77 AM80:AM110 AM10:AM35">
    <cfRule type="duplicateValues" dxfId="28" priority="88"/>
  </conditionalFormatting>
  <conditionalFormatting sqref="AM1:AM4 AM47:AM68 AM6:AM7 AM71:AM77 AM80:AM110 AM10:AM45">
    <cfRule type="duplicateValues" dxfId="27" priority="89"/>
  </conditionalFormatting>
  <conditionalFormatting sqref="AM111:AM140">
    <cfRule type="duplicateValues" dxfId="26" priority="26"/>
  </conditionalFormatting>
  <conditionalFormatting sqref="AM111:AM140">
    <cfRule type="duplicateValues" dxfId="25" priority="27"/>
  </conditionalFormatting>
  <conditionalFormatting sqref="AM1:AM4 AM71:AM77 AM80:AM140 AM10:AM68 AM6:AM7">
    <cfRule type="duplicateValues" dxfId="22" priority="23"/>
  </conditionalFormatting>
  <conditionalFormatting sqref="AM69:AM70">
    <cfRule type="duplicateValues" dxfId="21" priority="16"/>
  </conditionalFormatting>
  <conditionalFormatting sqref="AM69:AM70">
    <cfRule type="duplicateValues" dxfId="20" priority="17"/>
  </conditionalFormatting>
  <conditionalFormatting sqref="AM69:AM70">
    <cfRule type="duplicateValues" dxfId="19" priority="18"/>
  </conditionalFormatting>
  <conditionalFormatting sqref="AM69:AM70">
    <cfRule type="duplicateValues" dxfId="18" priority="19"/>
  </conditionalFormatting>
  <conditionalFormatting sqref="AM69:AM70">
    <cfRule type="duplicateValues" dxfId="17" priority="20"/>
  </conditionalFormatting>
  <conditionalFormatting sqref="AM69:AM70">
    <cfRule type="duplicateValues" dxfId="16" priority="21"/>
  </conditionalFormatting>
  <conditionalFormatting sqref="AM69:AM70">
    <cfRule type="duplicateValues" dxfId="15" priority="22"/>
  </conditionalFormatting>
  <conditionalFormatting sqref="AM69:AM70">
    <cfRule type="duplicateValues" dxfId="14" priority="15"/>
  </conditionalFormatting>
  <conditionalFormatting sqref="AM78:AM79">
    <cfRule type="duplicateValues" dxfId="13" priority="11"/>
  </conditionalFormatting>
  <conditionalFormatting sqref="AM78:AM79">
    <cfRule type="duplicateValues" dxfId="12" priority="10"/>
  </conditionalFormatting>
  <conditionalFormatting sqref="AM78:AM79">
    <cfRule type="duplicateValues" dxfId="11" priority="9"/>
  </conditionalFormatting>
  <conditionalFormatting sqref="AM78:AM79">
    <cfRule type="duplicateValues" dxfId="10" priority="8"/>
  </conditionalFormatting>
  <conditionalFormatting sqref="AM78:AM79">
    <cfRule type="duplicateValues" dxfId="9" priority="7"/>
  </conditionalFormatting>
  <conditionalFormatting sqref="AM78:AM79">
    <cfRule type="duplicateValues" dxfId="8" priority="12"/>
  </conditionalFormatting>
  <conditionalFormatting sqref="AM78:AM79">
    <cfRule type="duplicateValues" dxfId="7" priority="13"/>
  </conditionalFormatting>
  <conditionalFormatting sqref="AM78:AM79">
    <cfRule type="duplicateValues" dxfId="6" priority="14"/>
  </conditionalFormatting>
  <conditionalFormatting sqref="AM78:AM79">
    <cfRule type="duplicateValues" dxfId="5" priority="6"/>
  </conditionalFormatting>
  <conditionalFormatting sqref="AM1:AM4 AM10:AM140 AM6:AM7">
    <cfRule type="duplicateValues" dxfId="4" priority="5"/>
  </conditionalFormatting>
  <conditionalFormatting sqref="AH8:AH9">
    <cfRule type="duplicateValues" dxfId="3" priority="3"/>
  </conditionalFormatting>
  <conditionalFormatting sqref="AH8:AH9">
    <cfRule type="duplicateValues" dxfId="2" priority="4"/>
  </conditionalFormatting>
  <conditionalFormatting sqref="AM8:AM9">
    <cfRule type="duplicateValues" dxfId="1" priority="1"/>
  </conditionalFormatting>
  <conditionalFormatting sqref="AM8:AM9">
    <cfRule type="duplicateValues" dxfId="0" priority="2"/>
  </conditionalFormatting>
  <pageMargins left="0.66" right="0" top="0.39" bottom="0.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5"/>
  <sheetViews>
    <sheetView topLeftCell="E1" zoomScale="45" zoomScaleNormal="45" workbookViewId="0">
      <selection activeCell="H45" sqref="H45"/>
    </sheetView>
  </sheetViews>
  <sheetFormatPr defaultColWidth="14.44140625" defaultRowHeight="15" customHeight="1"/>
  <cols>
    <col min="1" max="1" width="6.6640625" style="216" customWidth="1"/>
    <col min="2" max="2" width="16.44140625" style="216" customWidth="1"/>
    <col min="3" max="3" width="55.6640625" style="216" customWidth="1"/>
    <col min="4" max="4" width="28.6640625" style="216" customWidth="1"/>
    <col min="5" max="5" width="0.109375" style="216" customWidth="1"/>
    <col min="6" max="6" width="8.6640625" style="216" customWidth="1"/>
    <col min="7" max="7" width="18.21875" style="216" customWidth="1"/>
    <col min="8" max="8" width="32.77734375" style="216" customWidth="1"/>
    <col min="9" max="9" width="60.77734375" style="216" customWidth="1"/>
    <col min="10" max="10" width="16.6640625" style="216" customWidth="1"/>
    <col min="11" max="11" width="8.6640625" style="216" customWidth="1"/>
    <col min="12" max="12" width="16.6640625" style="216" customWidth="1"/>
    <col min="13" max="13" width="33" style="216" customWidth="1"/>
    <col min="14" max="14" width="62.109375" style="216" customWidth="1"/>
    <col min="15" max="15" width="26.77734375" style="216" customWidth="1"/>
    <col min="16" max="16" width="8.6640625" style="216" customWidth="1"/>
    <col min="17" max="17" width="18.6640625" style="216" customWidth="1"/>
    <col min="18" max="18" width="19.88671875" style="216" bestFit="1" customWidth="1"/>
    <col min="19" max="19" width="72" style="216" bestFit="1" customWidth="1"/>
    <col min="20" max="20" width="18.88671875" style="216" customWidth="1"/>
    <col min="21" max="25" width="8.6640625" style="216" customWidth="1"/>
    <col min="26" max="16384" width="14.44140625" style="216"/>
  </cols>
  <sheetData>
    <row r="1" spans="1:25" ht="19.5" customHeight="1">
      <c r="A1" s="213"/>
      <c r="B1" s="214" t="s">
        <v>237</v>
      </c>
      <c r="C1" s="215"/>
      <c r="D1" s="213"/>
      <c r="E1" s="213"/>
      <c r="F1" s="213"/>
      <c r="G1" s="90"/>
      <c r="H1" s="266" t="s">
        <v>237</v>
      </c>
      <c r="I1" s="267"/>
      <c r="J1" s="90"/>
      <c r="K1" s="213"/>
      <c r="L1" s="90"/>
      <c r="M1" s="266" t="s">
        <v>237</v>
      </c>
      <c r="N1" s="267"/>
      <c r="O1" s="90"/>
      <c r="P1" s="213"/>
      <c r="Q1" s="266" t="s">
        <v>237</v>
      </c>
      <c r="R1" s="267"/>
      <c r="S1" s="272"/>
      <c r="T1" s="90"/>
      <c r="U1" s="213"/>
      <c r="V1" s="213"/>
      <c r="W1" s="213"/>
      <c r="X1" s="213"/>
      <c r="Y1" s="213"/>
    </row>
    <row r="2" spans="1:25" ht="19.5" customHeight="1">
      <c r="A2" s="213"/>
      <c r="B2" s="217" t="s">
        <v>238</v>
      </c>
      <c r="C2" s="218"/>
      <c r="D2" s="213"/>
      <c r="E2" s="213"/>
      <c r="F2" s="213"/>
      <c r="G2" s="268"/>
      <c r="H2" s="269" t="s">
        <v>238</v>
      </c>
      <c r="I2" s="270"/>
      <c r="J2" s="90"/>
      <c r="K2" s="213"/>
      <c r="L2" s="90"/>
      <c r="M2" s="269" t="s">
        <v>238</v>
      </c>
      <c r="N2" s="270"/>
      <c r="O2" s="90"/>
      <c r="P2" s="213"/>
      <c r="Q2" s="269" t="s">
        <v>238</v>
      </c>
      <c r="R2" s="270"/>
      <c r="S2" s="272"/>
      <c r="T2" s="90"/>
      <c r="U2" s="213"/>
      <c r="V2" s="213"/>
      <c r="W2" s="213"/>
      <c r="X2" s="213"/>
      <c r="Y2" s="213"/>
    </row>
    <row r="3" spans="1:25" ht="20.25" customHeight="1">
      <c r="A3" s="213"/>
      <c r="B3" s="219" t="s">
        <v>1</v>
      </c>
      <c r="C3" s="220"/>
      <c r="D3" s="213"/>
      <c r="E3" s="213"/>
      <c r="F3" s="213"/>
      <c r="G3" s="268"/>
      <c r="H3" s="82" t="s">
        <v>1</v>
      </c>
      <c r="I3" s="271"/>
      <c r="J3" s="90"/>
      <c r="K3" s="213"/>
      <c r="L3" s="90"/>
      <c r="M3" s="82" t="s">
        <v>1</v>
      </c>
      <c r="N3" s="271"/>
      <c r="O3" s="90"/>
      <c r="P3" s="213"/>
      <c r="Q3" s="82" t="s">
        <v>1</v>
      </c>
      <c r="R3" s="271"/>
      <c r="S3" s="272"/>
      <c r="T3" s="90"/>
      <c r="U3" s="213"/>
      <c r="V3" s="213"/>
      <c r="W3" s="213"/>
      <c r="X3" s="213"/>
      <c r="Y3" s="213"/>
    </row>
    <row r="4" spans="1:25" ht="19.5" customHeight="1">
      <c r="A4" s="219"/>
      <c r="B4" s="220"/>
      <c r="C4" s="221"/>
      <c r="D4" s="213"/>
      <c r="E4" s="213"/>
      <c r="F4" s="213"/>
      <c r="G4" s="82"/>
      <c r="H4" s="271"/>
      <c r="I4" s="272"/>
      <c r="J4" s="90"/>
      <c r="K4" s="213"/>
      <c r="L4" s="82"/>
      <c r="M4" s="271"/>
      <c r="N4" s="272"/>
      <c r="O4" s="90"/>
      <c r="P4" s="213"/>
      <c r="Q4" s="82"/>
      <c r="R4" s="271"/>
      <c r="S4" s="272"/>
      <c r="T4" s="90"/>
      <c r="U4" s="213"/>
      <c r="V4" s="213"/>
      <c r="W4" s="213"/>
      <c r="X4" s="213"/>
      <c r="Y4" s="213"/>
    </row>
    <row r="5" spans="1:25" ht="99" customHeight="1">
      <c r="A5" s="222" t="s">
        <v>250</v>
      </c>
      <c r="B5" s="223"/>
      <c r="C5" s="223"/>
      <c r="D5" s="223"/>
      <c r="E5" s="213"/>
      <c r="F5" s="213"/>
      <c r="G5" s="273" t="s">
        <v>262</v>
      </c>
      <c r="H5" s="205"/>
      <c r="I5" s="205"/>
      <c r="J5" s="205"/>
      <c r="K5" s="213"/>
      <c r="L5" s="273" t="s">
        <v>263</v>
      </c>
      <c r="M5" s="205"/>
      <c r="N5" s="205"/>
      <c r="O5" s="205"/>
      <c r="P5" s="213"/>
      <c r="Q5" s="273" t="s">
        <v>264</v>
      </c>
      <c r="R5" s="205"/>
      <c r="S5" s="205"/>
      <c r="T5" s="205"/>
      <c r="U5" s="213"/>
      <c r="V5" s="213"/>
      <c r="W5" s="213"/>
      <c r="X5" s="213"/>
      <c r="Y5" s="213"/>
    </row>
    <row r="6" spans="1:25" ht="47.25" customHeight="1">
      <c r="A6" s="224" t="s">
        <v>2</v>
      </c>
      <c r="B6" s="223"/>
      <c r="C6" s="223"/>
      <c r="D6" s="223"/>
      <c r="E6" s="213"/>
      <c r="F6" s="213"/>
      <c r="G6" s="274" t="s">
        <v>132</v>
      </c>
      <c r="H6" s="205"/>
      <c r="I6" s="205"/>
      <c r="J6" s="205"/>
      <c r="K6" s="213"/>
      <c r="L6" s="274" t="s">
        <v>132</v>
      </c>
      <c r="M6" s="205"/>
      <c r="N6" s="205"/>
      <c r="O6" s="205"/>
      <c r="P6" s="213"/>
      <c r="Q6" s="274" t="s">
        <v>132</v>
      </c>
      <c r="R6" s="205"/>
      <c r="S6" s="205"/>
      <c r="T6" s="205"/>
      <c r="U6" s="213"/>
      <c r="V6" s="213"/>
      <c r="W6" s="213"/>
      <c r="X6" s="213"/>
      <c r="Y6" s="213"/>
    </row>
    <row r="7" spans="1:25" ht="29.4" customHeight="1">
      <c r="A7" s="206" t="s">
        <v>249</v>
      </c>
      <c r="B7" s="205"/>
      <c r="C7" s="205"/>
      <c r="D7" s="205"/>
      <c r="E7" s="213"/>
      <c r="F7" s="213"/>
      <c r="G7" s="206" t="s">
        <v>249</v>
      </c>
      <c r="H7" s="205"/>
      <c r="I7" s="205"/>
      <c r="J7" s="205"/>
      <c r="K7" s="213"/>
      <c r="L7" s="206" t="s">
        <v>249</v>
      </c>
      <c r="M7" s="206"/>
      <c r="N7" s="206"/>
      <c r="O7" s="206"/>
      <c r="P7" s="213"/>
      <c r="Q7" s="206" t="s">
        <v>249</v>
      </c>
      <c r="R7" s="206"/>
      <c r="S7" s="206"/>
      <c r="T7" s="206"/>
      <c r="U7" s="213"/>
      <c r="V7" s="213"/>
      <c r="W7" s="213"/>
      <c r="X7" s="213"/>
      <c r="Y7" s="213"/>
    </row>
    <row r="8" spans="1:25" ht="19.5" customHeight="1">
      <c r="A8" s="207"/>
      <c r="B8" s="207"/>
      <c r="C8" s="207"/>
      <c r="D8" s="207"/>
      <c r="E8" s="213"/>
      <c r="F8" s="213"/>
      <c r="G8" s="207"/>
      <c r="H8" s="207"/>
      <c r="I8" s="207"/>
      <c r="J8" s="207"/>
      <c r="K8" s="213"/>
      <c r="L8" s="206"/>
      <c r="M8" s="206"/>
      <c r="N8" s="206"/>
      <c r="O8" s="206"/>
      <c r="P8" s="213"/>
      <c r="Q8" s="206"/>
      <c r="R8" s="206"/>
      <c r="S8" s="206"/>
      <c r="T8" s="206"/>
      <c r="U8" s="213"/>
      <c r="V8" s="213"/>
      <c r="W8" s="213"/>
      <c r="X8" s="213"/>
      <c r="Y8" s="213"/>
    </row>
    <row r="9" spans="1:25" ht="19.5" customHeight="1">
      <c r="A9" s="225" t="s">
        <v>3</v>
      </c>
      <c r="B9" s="226" t="s">
        <v>4</v>
      </c>
      <c r="C9" s="226" t="s">
        <v>5</v>
      </c>
      <c r="D9" s="226" t="s">
        <v>6</v>
      </c>
      <c r="E9" s="227"/>
      <c r="F9" s="227"/>
      <c r="G9" s="53" t="s">
        <v>3</v>
      </c>
      <c r="H9" s="59" t="s">
        <v>4</v>
      </c>
      <c r="I9" s="59" t="s">
        <v>5</v>
      </c>
      <c r="J9" s="59" t="s">
        <v>6</v>
      </c>
      <c r="K9" s="227"/>
      <c r="L9" s="293" t="s">
        <v>3</v>
      </c>
      <c r="M9" s="59" t="s">
        <v>4</v>
      </c>
      <c r="N9" s="59" t="s">
        <v>5</v>
      </c>
      <c r="O9" s="59" t="s">
        <v>6</v>
      </c>
      <c r="P9" s="227"/>
      <c r="Q9" s="55" t="s">
        <v>3</v>
      </c>
      <c r="R9" s="60" t="s">
        <v>4</v>
      </c>
      <c r="S9" s="60" t="s">
        <v>5</v>
      </c>
      <c r="T9" s="60" t="s">
        <v>6</v>
      </c>
      <c r="U9" s="227"/>
      <c r="V9" s="227"/>
      <c r="W9" s="227"/>
      <c r="X9" s="227"/>
      <c r="Y9" s="227"/>
    </row>
    <row r="10" spans="1:25" ht="19.5" customHeight="1">
      <c r="A10" s="228" t="s">
        <v>7</v>
      </c>
      <c r="B10" s="228"/>
      <c r="C10" s="228"/>
      <c r="D10" s="228"/>
      <c r="E10" s="213"/>
      <c r="F10" s="213"/>
      <c r="G10" s="275" t="s">
        <v>7</v>
      </c>
      <c r="H10" s="276"/>
      <c r="I10" s="58"/>
      <c r="J10" s="58"/>
      <c r="K10" s="213"/>
      <c r="L10" s="138" t="s">
        <v>7</v>
      </c>
      <c r="M10" s="131"/>
      <c r="N10" s="58"/>
      <c r="O10" s="58"/>
      <c r="P10" s="213"/>
      <c r="Q10" s="122" t="s">
        <v>7</v>
      </c>
      <c r="R10" s="123"/>
      <c r="S10" s="76"/>
      <c r="T10" s="55"/>
      <c r="U10" s="213"/>
      <c r="V10" s="213"/>
      <c r="W10" s="213"/>
      <c r="X10" s="213"/>
      <c r="Y10" s="213"/>
    </row>
    <row r="11" spans="1:25" ht="19.5" customHeight="1">
      <c r="A11" s="229">
        <v>1</v>
      </c>
      <c r="B11" s="230" t="s">
        <v>8</v>
      </c>
      <c r="C11" s="231" t="s">
        <v>9</v>
      </c>
      <c r="D11" s="230">
        <v>2</v>
      </c>
      <c r="E11" s="213"/>
      <c r="F11" s="213"/>
      <c r="G11" s="107">
        <v>1</v>
      </c>
      <c r="H11" s="74" t="s">
        <v>133</v>
      </c>
      <c r="I11" s="277" t="s">
        <v>134</v>
      </c>
      <c r="J11" s="74">
        <v>13</v>
      </c>
      <c r="K11" s="213"/>
      <c r="L11" s="114">
        <v>1</v>
      </c>
      <c r="M11" s="92" t="s">
        <v>135</v>
      </c>
      <c r="N11" s="89" t="s">
        <v>136</v>
      </c>
      <c r="O11" s="74">
        <v>17</v>
      </c>
      <c r="P11" s="213"/>
      <c r="Q11" s="110">
        <v>1</v>
      </c>
      <c r="R11" s="68" t="s">
        <v>139</v>
      </c>
      <c r="S11" s="111" t="s">
        <v>140</v>
      </c>
      <c r="T11" s="112">
        <v>17</v>
      </c>
      <c r="U11" s="213"/>
      <c r="V11" s="213"/>
      <c r="W11" s="213"/>
      <c r="X11" s="213"/>
      <c r="Y11" s="213"/>
    </row>
    <row r="12" spans="1:25" ht="19.5" customHeight="1">
      <c r="A12" s="229">
        <v>2</v>
      </c>
      <c r="B12" s="230" t="s">
        <v>10</v>
      </c>
      <c r="C12" s="231" t="s">
        <v>11</v>
      </c>
      <c r="D12" s="230">
        <v>2</v>
      </c>
      <c r="E12" s="213"/>
      <c r="F12" s="213"/>
      <c r="G12" s="80">
        <v>2</v>
      </c>
      <c r="H12" s="74" t="s">
        <v>12</v>
      </c>
      <c r="I12" s="89" t="s">
        <v>13</v>
      </c>
      <c r="J12" s="74">
        <v>4</v>
      </c>
      <c r="K12" s="213"/>
      <c r="L12" s="114">
        <v>2</v>
      </c>
      <c r="M12" s="92" t="s">
        <v>133</v>
      </c>
      <c r="N12" s="89" t="s">
        <v>137</v>
      </c>
      <c r="O12" s="74">
        <v>13</v>
      </c>
      <c r="P12" s="213"/>
      <c r="Q12" s="110">
        <v>2</v>
      </c>
      <c r="R12" s="103" t="s">
        <v>135</v>
      </c>
      <c r="S12" s="111" t="s">
        <v>136</v>
      </c>
      <c r="T12" s="112">
        <v>17</v>
      </c>
      <c r="U12" s="213"/>
      <c r="V12" s="213"/>
      <c r="W12" s="213"/>
      <c r="X12" s="213"/>
      <c r="Y12" s="213"/>
    </row>
    <row r="13" spans="1:25" ht="19.5" customHeight="1">
      <c r="A13" s="229">
        <v>3</v>
      </c>
      <c r="B13" s="230" t="s">
        <v>12</v>
      </c>
      <c r="C13" s="231" t="s">
        <v>13</v>
      </c>
      <c r="D13" s="230">
        <v>4</v>
      </c>
      <c r="E13" s="213"/>
      <c r="F13" s="213"/>
      <c r="G13" s="107">
        <v>3</v>
      </c>
      <c r="H13" s="74" t="s">
        <v>18</v>
      </c>
      <c r="I13" s="89" t="s">
        <v>19</v>
      </c>
      <c r="J13" s="74">
        <v>3</v>
      </c>
      <c r="K13" s="213"/>
      <c r="L13" s="130"/>
      <c r="M13" s="131"/>
      <c r="N13" s="75" t="s">
        <v>24</v>
      </c>
      <c r="O13" s="55">
        <f>SUM(O11:O12)</f>
        <v>30</v>
      </c>
      <c r="P13" s="213"/>
      <c r="Q13" s="133"/>
      <c r="R13" s="131"/>
      <c r="S13" s="75" t="s">
        <v>24</v>
      </c>
      <c r="T13" s="297">
        <f>SUM(T11:T12)</f>
        <v>34</v>
      </c>
      <c r="U13" s="213"/>
      <c r="V13" s="213"/>
      <c r="W13" s="213"/>
      <c r="X13" s="213"/>
      <c r="Y13" s="213"/>
    </row>
    <row r="14" spans="1:25" ht="19.5" customHeight="1">
      <c r="A14" s="229">
        <v>4</v>
      </c>
      <c r="B14" s="230" t="s">
        <v>14</v>
      </c>
      <c r="C14" s="231" t="s">
        <v>15</v>
      </c>
      <c r="D14" s="230">
        <v>2</v>
      </c>
      <c r="E14" s="213"/>
      <c r="F14" s="213"/>
      <c r="G14" s="74"/>
      <c r="H14" s="74"/>
      <c r="I14" s="75" t="s">
        <v>24</v>
      </c>
      <c r="J14" s="55">
        <f>SUM(J11:J13)</f>
        <v>20</v>
      </c>
      <c r="K14" s="213"/>
      <c r="L14" s="138" t="s">
        <v>25</v>
      </c>
      <c r="M14" s="131"/>
      <c r="N14" s="58"/>
      <c r="O14" s="58"/>
      <c r="P14" s="213"/>
      <c r="Q14" s="122" t="s">
        <v>25</v>
      </c>
      <c r="R14" s="123"/>
      <c r="S14" s="76"/>
      <c r="T14" s="55"/>
      <c r="U14" s="213"/>
      <c r="V14" s="213"/>
      <c r="W14" s="213"/>
      <c r="X14" s="213"/>
      <c r="Y14" s="213"/>
    </row>
    <row r="15" spans="1:25" ht="19.5" customHeight="1">
      <c r="A15" s="229">
        <v>5</v>
      </c>
      <c r="B15" s="230" t="s">
        <v>16</v>
      </c>
      <c r="C15" s="231" t="s">
        <v>17</v>
      </c>
      <c r="D15" s="230">
        <v>2</v>
      </c>
      <c r="E15" s="213"/>
      <c r="F15" s="213"/>
      <c r="G15" s="278" t="s">
        <v>25</v>
      </c>
      <c r="H15" s="279"/>
      <c r="I15" s="57"/>
      <c r="J15" s="57"/>
      <c r="K15" s="213"/>
      <c r="L15" s="102">
        <v>3</v>
      </c>
      <c r="M15" s="74" t="s">
        <v>12</v>
      </c>
      <c r="N15" s="89" t="s">
        <v>13</v>
      </c>
      <c r="O15" s="74">
        <v>4</v>
      </c>
      <c r="P15" s="213"/>
      <c r="Q15" s="110">
        <v>3</v>
      </c>
      <c r="R15" s="103" t="s">
        <v>133</v>
      </c>
      <c r="S15" s="111" t="s">
        <v>137</v>
      </c>
      <c r="T15" s="103">
        <v>13</v>
      </c>
      <c r="U15" s="213"/>
      <c r="V15" s="213"/>
      <c r="W15" s="213"/>
      <c r="X15" s="213"/>
      <c r="Y15" s="213"/>
    </row>
    <row r="16" spans="1:25" ht="19.5" customHeight="1">
      <c r="A16" s="229">
        <v>6</v>
      </c>
      <c r="B16" s="230" t="s">
        <v>18</v>
      </c>
      <c r="C16" s="231" t="s">
        <v>19</v>
      </c>
      <c r="D16" s="230">
        <v>3</v>
      </c>
      <c r="E16" s="213"/>
      <c r="F16" s="213"/>
      <c r="G16" s="80">
        <v>4</v>
      </c>
      <c r="H16" s="74" t="s">
        <v>8</v>
      </c>
      <c r="I16" s="106" t="s">
        <v>9</v>
      </c>
      <c r="J16" s="74">
        <v>2</v>
      </c>
      <c r="K16" s="213"/>
      <c r="L16" s="102">
        <v>4</v>
      </c>
      <c r="M16" s="92" t="s">
        <v>14</v>
      </c>
      <c r="N16" s="89" t="s">
        <v>15</v>
      </c>
      <c r="O16" s="74">
        <v>2</v>
      </c>
      <c r="P16" s="213"/>
      <c r="Q16" s="110">
        <v>4</v>
      </c>
      <c r="R16" s="68" t="s">
        <v>12</v>
      </c>
      <c r="S16" s="104" t="s">
        <v>13</v>
      </c>
      <c r="T16" s="68">
        <v>4</v>
      </c>
      <c r="U16" s="213"/>
      <c r="V16" s="213"/>
      <c r="W16" s="213"/>
      <c r="X16" s="213"/>
      <c r="Y16" s="213"/>
    </row>
    <row r="17" spans="1:25" ht="19.5" customHeight="1">
      <c r="A17" s="229">
        <v>7</v>
      </c>
      <c r="B17" s="230" t="s">
        <v>20</v>
      </c>
      <c r="C17" s="231" t="s">
        <v>21</v>
      </c>
      <c r="D17" s="230">
        <v>1</v>
      </c>
      <c r="E17" s="213"/>
      <c r="F17" s="213"/>
      <c r="G17" s="80">
        <v>5</v>
      </c>
      <c r="H17" s="74" t="s">
        <v>10</v>
      </c>
      <c r="I17" s="106" t="s">
        <v>11</v>
      </c>
      <c r="J17" s="74">
        <v>2</v>
      </c>
      <c r="K17" s="213"/>
      <c r="L17" s="102">
        <v>5</v>
      </c>
      <c r="M17" s="92" t="s">
        <v>16</v>
      </c>
      <c r="N17" s="89" t="s">
        <v>17</v>
      </c>
      <c r="O17" s="74">
        <v>2</v>
      </c>
      <c r="P17" s="213"/>
      <c r="Q17" s="110">
        <v>5</v>
      </c>
      <c r="R17" s="68" t="s">
        <v>18</v>
      </c>
      <c r="S17" s="113" t="s">
        <v>19</v>
      </c>
      <c r="T17" s="68">
        <v>3</v>
      </c>
      <c r="U17" s="213"/>
      <c r="V17" s="213"/>
      <c r="W17" s="213"/>
      <c r="X17" s="213"/>
      <c r="Y17" s="213"/>
    </row>
    <row r="18" spans="1:25" ht="19.5" customHeight="1">
      <c r="A18" s="229">
        <v>8</v>
      </c>
      <c r="B18" s="230" t="s">
        <v>22</v>
      </c>
      <c r="C18" s="231" t="s">
        <v>23</v>
      </c>
      <c r="D18" s="230">
        <v>3</v>
      </c>
      <c r="E18" s="213"/>
      <c r="F18" s="213"/>
      <c r="G18" s="80">
        <v>6</v>
      </c>
      <c r="H18" s="68" t="s">
        <v>20</v>
      </c>
      <c r="I18" s="77" t="s">
        <v>21</v>
      </c>
      <c r="J18" s="68">
        <v>1</v>
      </c>
      <c r="K18" s="213"/>
      <c r="L18" s="102">
        <v>6</v>
      </c>
      <c r="M18" s="103" t="s">
        <v>20</v>
      </c>
      <c r="N18" s="77" t="s">
        <v>21</v>
      </c>
      <c r="O18" s="68">
        <v>1</v>
      </c>
      <c r="P18" s="213"/>
      <c r="Q18" s="133"/>
      <c r="R18" s="131"/>
      <c r="S18" s="75" t="s">
        <v>24</v>
      </c>
      <c r="T18" s="55">
        <f>SUM(T15:T17)</f>
        <v>20</v>
      </c>
      <c r="U18" s="213"/>
      <c r="V18" s="213"/>
      <c r="W18" s="213"/>
      <c r="X18" s="213"/>
      <c r="Y18" s="213"/>
    </row>
    <row r="19" spans="1:25" ht="19.5" customHeight="1">
      <c r="A19" s="232"/>
      <c r="B19" s="232"/>
      <c r="C19" s="233" t="s">
        <v>24</v>
      </c>
      <c r="D19" s="234">
        <f>SUM(D11:D18)</f>
        <v>19</v>
      </c>
      <c r="E19" s="213"/>
      <c r="F19" s="213"/>
      <c r="G19" s="80">
        <v>7</v>
      </c>
      <c r="H19" s="68" t="s">
        <v>22</v>
      </c>
      <c r="I19" s="77" t="s">
        <v>23</v>
      </c>
      <c r="J19" s="68">
        <v>3</v>
      </c>
      <c r="K19" s="213"/>
      <c r="L19" s="102">
        <v>7</v>
      </c>
      <c r="M19" s="103" t="s">
        <v>22</v>
      </c>
      <c r="N19" s="77" t="s">
        <v>23</v>
      </c>
      <c r="O19" s="68">
        <v>3</v>
      </c>
      <c r="P19" s="213"/>
      <c r="Q19" s="122" t="s">
        <v>41</v>
      </c>
      <c r="R19" s="123"/>
      <c r="S19" s="76"/>
      <c r="T19" s="55"/>
      <c r="U19" s="213"/>
      <c r="V19" s="213"/>
      <c r="W19" s="213"/>
      <c r="X19" s="213"/>
      <c r="Y19" s="213"/>
    </row>
    <row r="20" spans="1:25" ht="19.5" customHeight="1">
      <c r="A20" s="235" t="s">
        <v>25</v>
      </c>
      <c r="B20" s="235"/>
      <c r="C20" s="235"/>
      <c r="D20" s="235"/>
      <c r="E20" s="213"/>
      <c r="F20" s="213"/>
      <c r="G20" s="80">
        <v>8</v>
      </c>
      <c r="H20" s="74" t="s">
        <v>14</v>
      </c>
      <c r="I20" s="89" t="s">
        <v>15</v>
      </c>
      <c r="J20" s="74">
        <v>2</v>
      </c>
      <c r="K20" s="213"/>
      <c r="L20" s="102">
        <v>8</v>
      </c>
      <c r="M20" s="103" t="s">
        <v>8</v>
      </c>
      <c r="N20" s="104" t="s">
        <v>9</v>
      </c>
      <c r="O20" s="68">
        <v>2</v>
      </c>
      <c r="P20" s="213"/>
      <c r="Q20" s="110">
        <v>6</v>
      </c>
      <c r="R20" s="68" t="s">
        <v>42</v>
      </c>
      <c r="S20" s="104" t="s">
        <v>43</v>
      </c>
      <c r="T20" s="68">
        <v>3</v>
      </c>
      <c r="U20" s="213"/>
      <c r="V20" s="213"/>
      <c r="W20" s="213"/>
      <c r="X20" s="213"/>
      <c r="Y20" s="213"/>
    </row>
    <row r="21" spans="1:25" ht="19.5" customHeight="1">
      <c r="A21" s="229">
        <v>9</v>
      </c>
      <c r="B21" s="230" t="s">
        <v>26</v>
      </c>
      <c r="C21" s="231" t="s">
        <v>27</v>
      </c>
      <c r="D21" s="230">
        <v>2</v>
      </c>
      <c r="E21" s="213"/>
      <c r="F21" s="213"/>
      <c r="G21" s="80">
        <v>9</v>
      </c>
      <c r="H21" s="74" t="s">
        <v>30</v>
      </c>
      <c r="I21" s="89" t="s">
        <v>31</v>
      </c>
      <c r="J21" s="68">
        <v>4</v>
      </c>
      <c r="K21" s="213"/>
      <c r="L21" s="102">
        <v>9</v>
      </c>
      <c r="M21" s="92" t="s">
        <v>10</v>
      </c>
      <c r="N21" s="89" t="s">
        <v>11</v>
      </c>
      <c r="O21" s="74">
        <v>2</v>
      </c>
      <c r="P21" s="213"/>
      <c r="Q21" s="110">
        <v>7</v>
      </c>
      <c r="R21" s="68" t="s">
        <v>44</v>
      </c>
      <c r="S21" s="104" t="s">
        <v>45</v>
      </c>
      <c r="T21" s="68">
        <v>2</v>
      </c>
      <c r="U21" s="213"/>
      <c r="V21" s="213"/>
      <c r="W21" s="213"/>
      <c r="X21" s="213"/>
      <c r="Y21" s="213"/>
    </row>
    <row r="22" spans="1:25" ht="19.5" customHeight="1">
      <c r="A22" s="229">
        <v>10</v>
      </c>
      <c r="B22" s="230" t="s">
        <v>28</v>
      </c>
      <c r="C22" s="231" t="s">
        <v>29</v>
      </c>
      <c r="D22" s="230">
        <v>2</v>
      </c>
      <c r="E22" s="213"/>
      <c r="F22" s="213"/>
      <c r="G22" s="80">
        <v>10</v>
      </c>
      <c r="H22" s="74" t="s">
        <v>16</v>
      </c>
      <c r="I22" s="89" t="s">
        <v>17</v>
      </c>
      <c r="J22" s="74">
        <v>2</v>
      </c>
      <c r="K22" s="213"/>
      <c r="L22" s="102">
        <v>10</v>
      </c>
      <c r="M22" s="92" t="s">
        <v>18</v>
      </c>
      <c r="N22" s="89" t="s">
        <v>19</v>
      </c>
      <c r="O22" s="74">
        <v>3</v>
      </c>
      <c r="P22" s="213"/>
      <c r="Q22" s="110">
        <v>8</v>
      </c>
      <c r="R22" s="74" t="s">
        <v>8</v>
      </c>
      <c r="S22" s="67" t="s">
        <v>9</v>
      </c>
      <c r="T22" s="74">
        <v>2</v>
      </c>
      <c r="U22" s="213"/>
      <c r="V22" s="213"/>
      <c r="W22" s="213"/>
      <c r="X22" s="213"/>
      <c r="Y22" s="213"/>
    </row>
    <row r="23" spans="1:25" ht="19.5" customHeight="1">
      <c r="A23" s="229">
        <v>11</v>
      </c>
      <c r="B23" s="230" t="s">
        <v>30</v>
      </c>
      <c r="C23" s="231" t="s">
        <v>31</v>
      </c>
      <c r="D23" s="230">
        <v>4</v>
      </c>
      <c r="E23" s="213"/>
      <c r="F23" s="213"/>
      <c r="G23" s="80">
        <v>11</v>
      </c>
      <c r="H23" s="74" t="s">
        <v>47</v>
      </c>
      <c r="I23" s="89" t="s">
        <v>48</v>
      </c>
      <c r="J23" s="74">
        <v>2</v>
      </c>
      <c r="K23" s="213"/>
      <c r="L23" s="130"/>
      <c r="M23" s="131"/>
      <c r="N23" s="75" t="s">
        <v>24</v>
      </c>
      <c r="O23" s="55">
        <f>SUM(O15:O22)</f>
        <v>19</v>
      </c>
      <c r="P23" s="213"/>
      <c r="Q23" s="110">
        <v>9</v>
      </c>
      <c r="R23" s="74" t="s">
        <v>10</v>
      </c>
      <c r="S23" s="67" t="s">
        <v>11</v>
      </c>
      <c r="T23" s="74">
        <v>2</v>
      </c>
      <c r="U23" s="213"/>
      <c r="V23" s="213"/>
      <c r="W23" s="213"/>
      <c r="X23" s="213"/>
      <c r="Y23" s="213"/>
    </row>
    <row r="24" spans="1:25" ht="19.5" customHeight="1">
      <c r="A24" s="229">
        <v>12</v>
      </c>
      <c r="B24" s="230" t="s">
        <v>32</v>
      </c>
      <c r="C24" s="231" t="s">
        <v>33</v>
      </c>
      <c r="D24" s="230">
        <v>3</v>
      </c>
      <c r="E24" s="213"/>
      <c r="F24" s="213"/>
      <c r="G24" s="80">
        <v>12</v>
      </c>
      <c r="H24" s="74" t="s">
        <v>36</v>
      </c>
      <c r="I24" s="89" t="s">
        <v>37</v>
      </c>
      <c r="J24" s="74">
        <v>1</v>
      </c>
      <c r="K24" s="213"/>
      <c r="L24" s="138" t="s">
        <v>41</v>
      </c>
      <c r="M24" s="131"/>
      <c r="N24" s="58"/>
      <c r="O24" s="58"/>
      <c r="P24" s="213"/>
      <c r="Q24" s="110">
        <v>10</v>
      </c>
      <c r="R24" s="68" t="s">
        <v>34</v>
      </c>
      <c r="S24" s="104" t="s">
        <v>35</v>
      </c>
      <c r="T24" s="68">
        <v>3</v>
      </c>
      <c r="U24" s="213"/>
      <c r="V24" s="213"/>
      <c r="W24" s="213"/>
      <c r="X24" s="213"/>
      <c r="Y24" s="213"/>
    </row>
    <row r="25" spans="1:25" ht="19.5" customHeight="1">
      <c r="A25" s="229">
        <v>13</v>
      </c>
      <c r="B25" s="230" t="s">
        <v>34</v>
      </c>
      <c r="C25" s="231" t="s">
        <v>35</v>
      </c>
      <c r="D25" s="230">
        <v>3</v>
      </c>
      <c r="E25" s="213"/>
      <c r="F25" s="213"/>
      <c r="G25" s="80">
        <v>13</v>
      </c>
      <c r="H25" s="70" t="s">
        <v>233</v>
      </c>
      <c r="I25" s="71" t="s">
        <v>38</v>
      </c>
      <c r="J25" s="105">
        <v>2</v>
      </c>
      <c r="K25" s="213"/>
      <c r="L25" s="102">
        <v>11</v>
      </c>
      <c r="M25" s="74" t="s">
        <v>42</v>
      </c>
      <c r="N25" s="89" t="s">
        <v>43</v>
      </c>
      <c r="O25" s="74">
        <v>3</v>
      </c>
      <c r="P25" s="213"/>
      <c r="Q25" s="133"/>
      <c r="R25" s="131"/>
      <c r="S25" s="75" t="s">
        <v>24</v>
      </c>
      <c r="T25" s="55">
        <f>SUM(T20:T24)</f>
        <v>12</v>
      </c>
      <c r="U25" s="213"/>
      <c r="V25" s="213"/>
      <c r="W25" s="213"/>
      <c r="X25" s="213"/>
      <c r="Y25" s="213"/>
    </row>
    <row r="26" spans="1:25" ht="19.5" customHeight="1">
      <c r="A26" s="229">
        <v>14</v>
      </c>
      <c r="B26" s="230" t="s">
        <v>36</v>
      </c>
      <c r="C26" s="231" t="s">
        <v>37</v>
      </c>
      <c r="D26" s="230">
        <v>1</v>
      </c>
      <c r="E26" s="213"/>
      <c r="F26" s="213"/>
      <c r="G26" s="74"/>
      <c r="H26" s="74"/>
      <c r="I26" s="75" t="s">
        <v>24</v>
      </c>
      <c r="J26" s="55">
        <f>SUM(J16:J25)</f>
        <v>21</v>
      </c>
      <c r="K26" s="213"/>
      <c r="L26" s="102">
        <v>12</v>
      </c>
      <c r="M26" s="74" t="s">
        <v>44</v>
      </c>
      <c r="N26" s="89" t="s">
        <v>45</v>
      </c>
      <c r="O26" s="74">
        <v>2</v>
      </c>
      <c r="P26" s="213"/>
      <c r="Q26" s="122" t="s">
        <v>46</v>
      </c>
      <c r="R26" s="123"/>
      <c r="S26" s="76"/>
      <c r="T26" s="55"/>
      <c r="U26" s="213"/>
      <c r="V26" s="213"/>
      <c r="W26" s="213"/>
      <c r="X26" s="213"/>
      <c r="Y26" s="213"/>
    </row>
    <row r="27" spans="1:25" ht="18.75" customHeight="1">
      <c r="A27" s="236">
        <v>15</v>
      </c>
      <c r="B27" s="237" t="s">
        <v>233</v>
      </c>
      <c r="C27" s="238" t="s">
        <v>38</v>
      </c>
      <c r="D27" s="239">
        <v>2</v>
      </c>
      <c r="E27" s="213"/>
      <c r="F27" s="213"/>
      <c r="G27" s="280" t="s">
        <v>41</v>
      </c>
      <c r="H27" s="281"/>
      <c r="I27" s="282"/>
      <c r="J27" s="283"/>
      <c r="K27" s="213"/>
      <c r="L27" s="102">
        <v>13</v>
      </c>
      <c r="M27" s="74" t="s">
        <v>34</v>
      </c>
      <c r="N27" s="106" t="s">
        <v>35</v>
      </c>
      <c r="O27" s="74">
        <v>3</v>
      </c>
      <c r="P27" s="213"/>
      <c r="Q27" s="110">
        <v>11</v>
      </c>
      <c r="R27" s="68" t="s">
        <v>36</v>
      </c>
      <c r="S27" s="104" t="s">
        <v>37</v>
      </c>
      <c r="T27" s="68">
        <v>1</v>
      </c>
      <c r="U27" s="213"/>
      <c r="V27" s="213"/>
      <c r="W27" s="213"/>
      <c r="X27" s="213"/>
      <c r="Y27" s="213"/>
    </row>
    <row r="28" spans="1:25" ht="19.5" customHeight="1">
      <c r="A28" s="229">
        <v>16</v>
      </c>
      <c r="B28" s="230" t="s">
        <v>39</v>
      </c>
      <c r="C28" s="231" t="s">
        <v>40</v>
      </c>
      <c r="D28" s="230">
        <v>3</v>
      </c>
      <c r="E28" s="213"/>
      <c r="F28" s="213"/>
      <c r="G28" s="80">
        <v>14</v>
      </c>
      <c r="H28" s="74" t="s">
        <v>34</v>
      </c>
      <c r="I28" s="89" t="s">
        <v>35</v>
      </c>
      <c r="J28" s="74">
        <v>3</v>
      </c>
      <c r="K28" s="213"/>
      <c r="L28" s="130"/>
      <c r="M28" s="131"/>
      <c r="N28" s="75" t="s">
        <v>24</v>
      </c>
      <c r="O28" s="55">
        <f>SUM(O25:O27)</f>
        <v>8</v>
      </c>
      <c r="P28" s="213"/>
      <c r="Q28" s="110">
        <v>12</v>
      </c>
      <c r="R28" s="103" t="s">
        <v>47</v>
      </c>
      <c r="S28" s="104" t="s">
        <v>48</v>
      </c>
      <c r="T28" s="68">
        <v>2</v>
      </c>
      <c r="U28" s="213"/>
      <c r="V28" s="213"/>
      <c r="W28" s="213"/>
      <c r="X28" s="213"/>
      <c r="Y28" s="213"/>
    </row>
    <row r="29" spans="1:25" ht="19.5" customHeight="1">
      <c r="A29" s="232"/>
      <c r="B29" s="232"/>
      <c r="C29" s="233" t="s">
        <v>24</v>
      </c>
      <c r="D29" s="234">
        <f>SUM(D21:D28)</f>
        <v>20</v>
      </c>
      <c r="E29" s="213"/>
      <c r="F29" s="213"/>
      <c r="G29" s="107">
        <v>15</v>
      </c>
      <c r="H29" s="68" t="s">
        <v>44</v>
      </c>
      <c r="I29" s="67" t="s">
        <v>45</v>
      </c>
      <c r="J29" s="74">
        <v>2</v>
      </c>
      <c r="K29" s="213"/>
      <c r="L29" s="138" t="s">
        <v>46</v>
      </c>
      <c r="M29" s="131"/>
      <c r="N29" s="58"/>
      <c r="O29" s="58"/>
      <c r="P29" s="213"/>
      <c r="Q29" s="110">
        <v>13</v>
      </c>
      <c r="R29" s="103" t="s">
        <v>53</v>
      </c>
      <c r="S29" s="104" t="s">
        <v>54</v>
      </c>
      <c r="T29" s="68">
        <v>4</v>
      </c>
      <c r="U29" s="213"/>
      <c r="V29" s="213"/>
      <c r="W29" s="213"/>
      <c r="X29" s="213"/>
      <c r="Y29" s="213"/>
    </row>
    <row r="30" spans="1:25" ht="19.5" customHeight="1">
      <c r="A30" s="235" t="s">
        <v>41</v>
      </c>
      <c r="B30" s="235"/>
      <c r="C30" s="235"/>
      <c r="D30" s="235"/>
      <c r="E30" s="213"/>
      <c r="F30" s="213"/>
      <c r="G30" s="80">
        <v>16</v>
      </c>
      <c r="H30" s="68" t="s">
        <v>42</v>
      </c>
      <c r="I30" s="67" t="s">
        <v>43</v>
      </c>
      <c r="J30" s="74">
        <v>3</v>
      </c>
      <c r="K30" s="213"/>
      <c r="L30" s="114">
        <v>14</v>
      </c>
      <c r="M30" s="92" t="s">
        <v>26</v>
      </c>
      <c r="N30" s="89" t="s">
        <v>27</v>
      </c>
      <c r="O30" s="74">
        <v>2</v>
      </c>
      <c r="P30" s="213"/>
      <c r="Q30" s="110">
        <v>14</v>
      </c>
      <c r="R30" s="103" t="s">
        <v>14</v>
      </c>
      <c r="S30" s="104" t="s">
        <v>15</v>
      </c>
      <c r="T30" s="68">
        <v>2</v>
      </c>
      <c r="U30" s="213"/>
      <c r="V30" s="213"/>
      <c r="W30" s="213"/>
      <c r="X30" s="213"/>
      <c r="Y30" s="213"/>
    </row>
    <row r="31" spans="1:25" ht="19.5" customHeight="1">
      <c r="A31" s="229">
        <v>17</v>
      </c>
      <c r="B31" s="230" t="s">
        <v>42</v>
      </c>
      <c r="C31" s="231" t="s">
        <v>43</v>
      </c>
      <c r="D31" s="230">
        <v>3</v>
      </c>
      <c r="E31" s="213"/>
      <c r="F31" s="213"/>
      <c r="G31" s="74"/>
      <c r="H31" s="74"/>
      <c r="I31" s="75" t="s">
        <v>24</v>
      </c>
      <c r="J31" s="55">
        <f>SUM(J28:J30)</f>
        <v>8</v>
      </c>
      <c r="K31" s="213"/>
      <c r="L31" s="114">
        <v>15</v>
      </c>
      <c r="M31" s="92" t="s">
        <v>28</v>
      </c>
      <c r="N31" s="89" t="s">
        <v>29</v>
      </c>
      <c r="O31" s="74">
        <v>2</v>
      </c>
      <c r="P31" s="213"/>
      <c r="Q31" s="110">
        <v>15</v>
      </c>
      <c r="R31" s="103" t="s">
        <v>16</v>
      </c>
      <c r="S31" s="104" t="s">
        <v>17</v>
      </c>
      <c r="T31" s="68">
        <v>2</v>
      </c>
      <c r="U31" s="213"/>
      <c r="V31" s="213"/>
      <c r="W31" s="213"/>
      <c r="X31" s="213"/>
      <c r="Y31" s="213"/>
    </row>
    <row r="32" spans="1:25" ht="33" customHeight="1">
      <c r="A32" s="229">
        <v>18</v>
      </c>
      <c r="B32" s="230" t="s">
        <v>44</v>
      </c>
      <c r="C32" s="231" t="s">
        <v>45</v>
      </c>
      <c r="D32" s="230">
        <v>2</v>
      </c>
      <c r="E32" s="213"/>
      <c r="F32" s="213"/>
      <c r="G32" s="278" t="s">
        <v>46</v>
      </c>
      <c r="H32" s="279"/>
      <c r="I32" s="282"/>
      <c r="J32" s="283"/>
      <c r="K32" s="213"/>
      <c r="L32" s="114">
        <v>16</v>
      </c>
      <c r="M32" s="74" t="s">
        <v>36</v>
      </c>
      <c r="N32" s="89" t="s">
        <v>37</v>
      </c>
      <c r="O32" s="74">
        <v>1</v>
      </c>
      <c r="P32" s="213"/>
      <c r="Q32" s="110">
        <v>16</v>
      </c>
      <c r="R32" s="97" t="s">
        <v>30</v>
      </c>
      <c r="S32" s="98" t="s">
        <v>31</v>
      </c>
      <c r="T32" s="55">
        <v>4</v>
      </c>
      <c r="U32" s="213"/>
      <c r="V32" s="213"/>
      <c r="W32" s="213"/>
      <c r="X32" s="213"/>
      <c r="Y32" s="213"/>
    </row>
    <row r="33" spans="1:25" ht="19.5" customHeight="1">
      <c r="A33" s="232"/>
      <c r="B33" s="232"/>
      <c r="C33" s="233" t="s">
        <v>24</v>
      </c>
      <c r="D33" s="234">
        <v>5</v>
      </c>
      <c r="E33" s="213"/>
      <c r="F33" s="213"/>
      <c r="G33" s="80">
        <v>17</v>
      </c>
      <c r="H33" s="74" t="s">
        <v>49</v>
      </c>
      <c r="I33" s="89" t="s">
        <v>50</v>
      </c>
      <c r="J33" s="74">
        <v>3</v>
      </c>
      <c r="K33" s="213"/>
      <c r="L33" s="114">
        <v>17</v>
      </c>
      <c r="M33" s="92" t="s">
        <v>53</v>
      </c>
      <c r="N33" s="89" t="s">
        <v>54</v>
      </c>
      <c r="O33" s="74">
        <v>4</v>
      </c>
      <c r="P33" s="213"/>
      <c r="Q33" s="110">
        <v>17</v>
      </c>
      <c r="R33" s="103" t="s">
        <v>57</v>
      </c>
      <c r="S33" s="104" t="s">
        <v>58</v>
      </c>
      <c r="T33" s="68">
        <v>2</v>
      </c>
      <c r="U33" s="213"/>
      <c r="V33" s="213"/>
      <c r="W33" s="213"/>
      <c r="X33" s="213"/>
      <c r="Y33" s="213"/>
    </row>
    <row r="34" spans="1:25" ht="19.5" customHeight="1">
      <c r="A34" s="235" t="s">
        <v>46</v>
      </c>
      <c r="B34" s="235"/>
      <c r="C34" s="235"/>
      <c r="D34" s="235"/>
      <c r="E34" s="213"/>
      <c r="F34" s="213"/>
      <c r="G34" s="80">
        <v>18</v>
      </c>
      <c r="H34" s="74" t="s">
        <v>26</v>
      </c>
      <c r="I34" s="89" t="s">
        <v>27</v>
      </c>
      <c r="J34" s="74">
        <v>2</v>
      </c>
      <c r="K34" s="213"/>
      <c r="L34" s="114">
        <v>18</v>
      </c>
      <c r="M34" s="117" t="s">
        <v>47</v>
      </c>
      <c r="N34" s="118" t="s">
        <v>48</v>
      </c>
      <c r="O34" s="119">
        <v>2</v>
      </c>
      <c r="P34" s="213"/>
      <c r="Q34" s="110">
        <v>18</v>
      </c>
      <c r="R34" s="103" t="s">
        <v>51</v>
      </c>
      <c r="S34" s="104" t="s">
        <v>52</v>
      </c>
      <c r="T34" s="68">
        <v>3</v>
      </c>
      <c r="U34" s="213"/>
      <c r="V34" s="213"/>
      <c r="W34" s="213"/>
      <c r="X34" s="213"/>
      <c r="Y34" s="213"/>
    </row>
    <row r="35" spans="1:25" ht="19.5" customHeight="1">
      <c r="A35" s="229">
        <v>19</v>
      </c>
      <c r="B35" s="240" t="s">
        <v>47</v>
      </c>
      <c r="C35" s="241" t="s">
        <v>48</v>
      </c>
      <c r="D35" s="240">
        <v>2</v>
      </c>
      <c r="E35" s="213"/>
      <c r="F35" s="213"/>
      <c r="G35" s="80">
        <v>19</v>
      </c>
      <c r="H35" s="74" t="s">
        <v>28</v>
      </c>
      <c r="I35" s="89" t="s">
        <v>29</v>
      </c>
      <c r="J35" s="74">
        <v>2</v>
      </c>
      <c r="K35" s="213"/>
      <c r="L35" s="114">
        <v>19</v>
      </c>
      <c r="M35" s="92" t="s">
        <v>51</v>
      </c>
      <c r="N35" s="89" t="s">
        <v>52</v>
      </c>
      <c r="O35" s="74">
        <v>3</v>
      </c>
      <c r="P35" s="213"/>
      <c r="Q35" s="124">
        <v>19</v>
      </c>
      <c r="R35" s="103" t="s">
        <v>32</v>
      </c>
      <c r="S35" s="104" t="s">
        <v>33</v>
      </c>
      <c r="T35" s="68">
        <v>3</v>
      </c>
      <c r="U35" s="213"/>
      <c r="V35" s="213"/>
      <c r="W35" s="213"/>
      <c r="X35" s="213"/>
      <c r="Y35" s="213"/>
    </row>
    <row r="36" spans="1:25" ht="19.5" customHeight="1">
      <c r="A36" s="229">
        <v>20</v>
      </c>
      <c r="B36" s="242" t="s">
        <v>49</v>
      </c>
      <c r="C36" s="231" t="s">
        <v>50</v>
      </c>
      <c r="D36" s="242">
        <v>3</v>
      </c>
      <c r="E36" s="213"/>
      <c r="F36" s="213"/>
      <c r="G36" s="80">
        <v>20</v>
      </c>
      <c r="H36" s="68" t="s">
        <v>51</v>
      </c>
      <c r="I36" s="77" t="s">
        <v>52</v>
      </c>
      <c r="J36" s="68">
        <v>3</v>
      </c>
      <c r="K36" s="213"/>
      <c r="L36" s="114">
        <v>20</v>
      </c>
      <c r="M36" s="92" t="s">
        <v>30</v>
      </c>
      <c r="N36" s="89" t="s">
        <v>31</v>
      </c>
      <c r="O36" s="74">
        <v>4</v>
      </c>
      <c r="P36" s="213"/>
      <c r="Q36" s="133"/>
      <c r="R36" s="131"/>
      <c r="S36" s="75" t="s">
        <v>24</v>
      </c>
      <c r="T36" s="55">
        <f>SUM(T27:T35)</f>
        <v>23</v>
      </c>
      <c r="U36" s="213"/>
      <c r="V36" s="213"/>
      <c r="W36" s="213"/>
      <c r="X36" s="213"/>
      <c r="Y36" s="213"/>
    </row>
    <row r="37" spans="1:25" ht="19.5" customHeight="1">
      <c r="A37" s="229">
        <v>21</v>
      </c>
      <c r="B37" s="230" t="s">
        <v>51</v>
      </c>
      <c r="C37" s="231" t="s">
        <v>52</v>
      </c>
      <c r="D37" s="230">
        <v>3</v>
      </c>
      <c r="E37" s="213"/>
      <c r="F37" s="213"/>
      <c r="G37" s="80">
        <v>21</v>
      </c>
      <c r="H37" s="74" t="s">
        <v>53</v>
      </c>
      <c r="I37" s="89" t="s">
        <v>54</v>
      </c>
      <c r="J37" s="74">
        <v>4</v>
      </c>
      <c r="K37" s="213"/>
      <c r="L37" s="114">
        <v>21</v>
      </c>
      <c r="M37" s="117" t="s">
        <v>57</v>
      </c>
      <c r="N37" s="118" t="s">
        <v>58</v>
      </c>
      <c r="O37" s="119">
        <v>2</v>
      </c>
      <c r="P37" s="213"/>
      <c r="Q37" s="122" t="s">
        <v>59</v>
      </c>
      <c r="R37" s="123"/>
      <c r="S37" s="76"/>
      <c r="T37" s="55"/>
      <c r="U37" s="213"/>
      <c r="V37" s="213"/>
      <c r="W37" s="213"/>
      <c r="X37" s="213"/>
      <c r="Y37" s="213"/>
    </row>
    <row r="38" spans="1:25" ht="19.5" customHeight="1">
      <c r="A38" s="229">
        <v>22</v>
      </c>
      <c r="B38" s="230" t="s">
        <v>53</v>
      </c>
      <c r="C38" s="231" t="s">
        <v>54</v>
      </c>
      <c r="D38" s="242">
        <v>4</v>
      </c>
      <c r="E38" s="213"/>
      <c r="F38" s="213"/>
      <c r="G38" s="80">
        <v>22</v>
      </c>
      <c r="H38" s="74" t="s">
        <v>39</v>
      </c>
      <c r="I38" s="89" t="s">
        <v>40</v>
      </c>
      <c r="J38" s="91">
        <v>3</v>
      </c>
      <c r="K38" s="213"/>
      <c r="L38" s="130"/>
      <c r="M38" s="131"/>
      <c r="N38" s="75" t="s">
        <v>24</v>
      </c>
      <c r="O38" s="55">
        <f>SUM(O30:O37)</f>
        <v>20</v>
      </c>
      <c r="P38" s="213"/>
      <c r="Q38" s="110">
        <v>20</v>
      </c>
      <c r="R38" s="103" t="s">
        <v>20</v>
      </c>
      <c r="S38" s="77" t="s">
        <v>21</v>
      </c>
      <c r="T38" s="55">
        <v>1</v>
      </c>
      <c r="U38" s="213"/>
      <c r="V38" s="213"/>
      <c r="W38" s="213"/>
      <c r="X38" s="213"/>
      <c r="Y38" s="213"/>
    </row>
    <row r="39" spans="1:25" ht="19.5" customHeight="1">
      <c r="A39" s="229">
        <v>23</v>
      </c>
      <c r="B39" s="230" t="s">
        <v>55</v>
      </c>
      <c r="C39" s="231" t="s">
        <v>56</v>
      </c>
      <c r="D39" s="242">
        <v>4</v>
      </c>
      <c r="E39" s="213"/>
      <c r="F39" s="213"/>
      <c r="G39" s="80">
        <v>23</v>
      </c>
      <c r="H39" s="74" t="s">
        <v>55</v>
      </c>
      <c r="I39" s="89" t="s">
        <v>56</v>
      </c>
      <c r="J39" s="74">
        <v>4</v>
      </c>
      <c r="K39" s="213"/>
      <c r="L39" s="138" t="s">
        <v>59</v>
      </c>
      <c r="M39" s="131"/>
      <c r="N39" s="58"/>
      <c r="O39" s="58"/>
      <c r="P39" s="213"/>
      <c r="Q39" s="110">
        <v>21</v>
      </c>
      <c r="R39" s="103" t="s">
        <v>22</v>
      </c>
      <c r="S39" s="77" t="s">
        <v>23</v>
      </c>
      <c r="T39" s="55">
        <v>3</v>
      </c>
      <c r="U39" s="213"/>
      <c r="V39" s="213"/>
      <c r="W39" s="213"/>
      <c r="X39" s="213"/>
      <c r="Y39" s="213"/>
    </row>
    <row r="40" spans="1:25" ht="19.5" customHeight="1">
      <c r="A40" s="229">
        <v>24</v>
      </c>
      <c r="B40" s="230" t="s">
        <v>57</v>
      </c>
      <c r="C40" s="229" t="s">
        <v>58</v>
      </c>
      <c r="D40" s="230">
        <v>2</v>
      </c>
      <c r="E40" s="213"/>
      <c r="F40" s="213"/>
      <c r="G40" s="80">
        <v>24</v>
      </c>
      <c r="H40" s="94" t="s">
        <v>57</v>
      </c>
      <c r="I40" s="95" t="s">
        <v>58</v>
      </c>
      <c r="J40" s="94">
        <v>2</v>
      </c>
      <c r="K40" s="213"/>
      <c r="L40" s="114">
        <v>22</v>
      </c>
      <c r="M40" s="70" t="s">
        <v>236</v>
      </c>
      <c r="N40" s="71" t="s">
        <v>62</v>
      </c>
      <c r="O40" s="105">
        <v>3</v>
      </c>
      <c r="P40" s="213"/>
      <c r="Q40" s="110">
        <v>22</v>
      </c>
      <c r="R40" s="70" t="s">
        <v>236</v>
      </c>
      <c r="S40" s="71" t="s">
        <v>62</v>
      </c>
      <c r="T40" s="73">
        <v>3</v>
      </c>
      <c r="U40" s="213"/>
      <c r="V40" s="213"/>
      <c r="W40" s="213"/>
      <c r="X40" s="213"/>
      <c r="Y40" s="213"/>
    </row>
    <row r="41" spans="1:25" ht="19.5" customHeight="1">
      <c r="A41" s="236">
        <v>25</v>
      </c>
      <c r="B41" s="237" t="s">
        <v>234</v>
      </c>
      <c r="C41" s="238" t="s">
        <v>251</v>
      </c>
      <c r="D41" s="237">
        <v>3</v>
      </c>
      <c r="E41" s="213"/>
      <c r="F41" s="213"/>
      <c r="G41" s="74"/>
      <c r="H41" s="74"/>
      <c r="I41" s="75" t="s">
        <v>24</v>
      </c>
      <c r="J41" s="55">
        <f>SUM(J33:J40)</f>
        <v>23</v>
      </c>
      <c r="K41" s="213"/>
      <c r="L41" s="114">
        <v>23</v>
      </c>
      <c r="M41" s="68" t="s">
        <v>69</v>
      </c>
      <c r="N41" s="67" t="s">
        <v>70</v>
      </c>
      <c r="O41" s="68">
        <v>2</v>
      </c>
      <c r="P41" s="213"/>
      <c r="Q41" s="110">
        <v>23</v>
      </c>
      <c r="R41" s="92" t="s">
        <v>26</v>
      </c>
      <c r="S41" s="89" t="s">
        <v>27</v>
      </c>
      <c r="T41" s="74">
        <v>2</v>
      </c>
      <c r="U41" s="213"/>
      <c r="V41" s="213"/>
      <c r="W41" s="213"/>
      <c r="X41" s="213"/>
      <c r="Y41" s="213"/>
    </row>
    <row r="42" spans="1:25" ht="19.5" customHeight="1">
      <c r="A42" s="232"/>
      <c r="B42" s="232"/>
      <c r="C42" s="233" t="s">
        <v>24</v>
      </c>
      <c r="D42" s="234">
        <f>SUM(D35:D41)</f>
        <v>21</v>
      </c>
      <c r="E42" s="213"/>
      <c r="F42" s="213"/>
      <c r="G42" s="278" t="s">
        <v>59</v>
      </c>
      <c r="H42" s="279"/>
      <c r="I42" s="282"/>
      <c r="J42" s="283"/>
      <c r="K42" s="213"/>
      <c r="L42" s="114">
        <v>24</v>
      </c>
      <c r="M42" s="68" t="s">
        <v>71</v>
      </c>
      <c r="N42" s="67" t="s">
        <v>72</v>
      </c>
      <c r="O42" s="68">
        <v>2</v>
      </c>
      <c r="P42" s="213"/>
      <c r="Q42" s="110">
        <v>24</v>
      </c>
      <c r="R42" s="92" t="s">
        <v>28</v>
      </c>
      <c r="S42" s="89" t="s">
        <v>29</v>
      </c>
      <c r="T42" s="74">
        <v>2</v>
      </c>
      <c r="U42" s="213"/>
      <c r="V42" s="213"/>
      <c r="W42" s="213"/>
      <c r="X42" s="213"/>
      <c r="Y42" s="213"/>
    </row>
    <row r="43" spans="1:25" ht="19.5" customHeight="1">
      <c r="A43" s="235" t="s">
        <v>59</v>
      </c>
      <c r="B43" s="235"/>
      <c r="C43" s="235"/>
      <c r="D43" s="235"/>
      <c r="E43" s="213"/>
      <c r="F43" s="213"/>
      <c r="G43" s="80">
        <v>25</v>
      </c>
      <c r="H43" s="74" t="s">
        <v>60</v>
      </c>
      <c r="I43" s="106" t="s">
        <v>61</v>
      </c>
      <c r="J43" s="284">
        <v>3</v>
      </c>
      <c r="K43" s="213"/>
      <c r="L43" s="114">
        <v>25</v>
      </c>
      <c r="M43" s="117" t="s">
        <v>32</v>
      </c>
      <c r="N43" s="118" t="s">
        <v>33</v>
      </c>
      <c r="O43" s="119">
        <v>3</v>
      </c>
      <c r="P43" s="213"/>
      <c r="Q43" s="110">
        <v>25</v>
      </c>
      <c r="R43" s="70" t="s">
        <v>233</v>
      </c>
      <c r="S43" s="71" t="s">
        <v>38</v>
      </c>
      <c r="T43" s="105">
        <v>2</v>
      </c>
      <c r="U43" s="213"/>
      <c r="V43" s="213"/>
      <c r="W43" s="213"/>
      <c r="X43" s="213"/>
      <c r="Y43" s="213"/>
    </row>
    <row r="44" spans="1:25" ht="19.5" customHeight="1">
      <c r="A44" s="229">
        <v>26</v>
      </c>
      <c r="B44" s="230" t="s">
        <v>60</v>
      </c>
      <c r="C44" s="231" t="s">
        <v>61</v>
      </c>
      <c r="D44" s="242">
        <v>3</v>
      </c>
      <c r="E44" s="213"/>
      <c r="F44" s="213"/>
      <c r="G44" s="80">
        <v>26</v>
      </c>
      <c r="H44" s="70" t="s">
        <v>236</v>
      </c>
      <c r="I44" s="71" t="s">
        <v>62</v>
      </c>
      <c r="J44" s="105">
        <v>3</v>
      </c>
      <c r="K44" s="213"/>
      <c r="L44" s="114">
        <v>26</v>
      </c>
      <c r="M44" s="117" t="s">
        <v>55</v>
      </c>
      <c r="N44" s="118" t="s">
        <v>56</v>
      </c>
      <c r="O44" s="119">
        <v>4</v>
      </c>
      <c r="P44" s="213"/>
      <c r="Q44" s="110">
        <v>26</v>
      </c>
      <c r="R44" s="103" t="s">
        <v>39</v>
      </c>
      <c r="S44" s="104" t="s">
        <v>40</v>
      </c>
      <c r="T44" s="68">
        <v>3</v>
      </c>
      <c r="U44" s="213"/>
      <c r="V44" s="213"/>
      <c r="W44" s="213"/>
      <c r="X44" s="213"/>
      <c r="Y44" s="213"/>
    </row>
    <row r="45" spans="1:25" ht="18.75" customHeight="1">
      <c r="A45" s="236">
        <v>27</v>
      </c>
      <c r="B45" s="237" t="s">
        <v>236</v>
      </c>
      <c r="C45" s="238" t="s">
        <v>62</v>
      </c>
      <c r="D45" s="239">
        <v>3</v>
      </c>
      <c r="E45" s="213"/>
      <c r="F45" s="213"/>
      <c r="G45" s="80">
        <v>27</v>
      </c>
      <c r="H45" s="74" t="s">
        <v>63</v>
      </c>
      <c r="I45" s="89" t="s">
        <v>64</v>
      </c>
      <c r="J45" s="74">
        <v>4</v>
      </c>
      <c r="K45" s="213"/>
      <c r="L45" s="114">
        <v>27</v>
      </c>
      <c r="M45" s="117" t="s">
        <v>39</v>
      </c>
      <c r="N45" s="118" t="s">
        <v>40</v>
      </c>
      <c r="O45" s="119">
        <v>3</v>
      </c>
      <c r="P45" s="213"/>
      <c r="Q45" s="110">
        <v>27</v>
      </c>
      <c r="R45" s="68" t="s">
        <v>55</v>
      </c>
      <c r="S45" s="77" t="s">
        <v>56</v>
      </c>
      <c r="T45" s="79">
        <v>4</v>
      </c>
      <c r="U45" s="213"/>
      <c r="V45" s="213"/>
      <c r="W45" s="213"/>
      <c r="X45" s="213"/>
      <c r="Y45" s="213"/>
    </row>
    <row r="46" spans="1:25" ht="19.5" customHeight="1">
      <c r="A46" s="236">
        <v>28</v>
      </c>
      <c r="B46" s="237" t="s">
        <v>63</v>
      </c>
      <c r="C46" s="238" t="s">
        <v>252</v>
      </c>
      <c r="D46" s="237">
        <v>4</v>
      </c>
      <c r="E46" s="213"/>
      <c r="F46" s="213"/>
      <c r="G46" s="80">
        <v>28</v>
      </c>
      <c r="H46" s="68" t="s">
        <v>67</v>
      </c>
      <c r="I46" s="77" t="s">
        <v>68</v>
      </c>
      <c r="J46" s="79">
        <v>3</v>
      </c>
      <c r="K46" s="213"/>
      <c r="L46" s="114">
        <v>28</v>
      </c>
      <c r="M46" s="70" t="s">
        <v>233</v>
      </c>
      <c r="N46" s="71" t="s">
        <v>38</v>
      </c>
      <c r="O46" s="105">
        <v>2</v>
      </c>
      <c r="P46" s="213"/>
      <c r="Q46" s="110">
        <v>28</v>
      </c>
      <c r="R46" s="68" t="s">
        <v>69</v>
      </c>
      <c r="S46" s="67" t="s">
        <v>70</v>
      </c>
      <c r="T46" s="68">
        <v>2</v>
      </c>
      <c r="U46" s="213"/>
      <c r="V46" s="213"/>
      <c r="W46" s="213"/>
      <c r="X46" s="213"/>
      <c r="Y46" s="213"/>
    </row>
    <row r="47" spans="1:25" ht="19.5" customHeight="1">
      <c r="A47" s="236">
        <v>29</v>
      </c>
      <c r="B47" s="237" t="s">
        <v>82</v>
      </c>
      <c r="C47" s="238" t="s">
        <v>83</v>
      </c>
      <c r="D47" s="237">
        <v>3</v>
      </c>
      <c r="E47" s="213"/>
      <c r="F47" s="213"/>
      <c r="G47" s="80">
        <v>29</v>
      </c>
      <c r="H47" s="117" t="s">
        <v>69</v>
      </c>
      <c r="I47" s="118" t="s">
        <v>70</v>
      </c>
      <c r="J47" s="119">
        <v>2</v>
      </c>
      <c r="K47" s="213"/>
      <c r="L47" s="130"/>
      <c r="M47" s="131"/>
      <c r="N47" s="75" t="s">
        <v>24</v>
      </c>
      <c r="O47" s="55">
        <f>SUM(O40:O46)</f>
        <v>19</v>
      </c>
      <c r="P47" s="213"/>
      <c r="Q47" s="110">
        <v>29</v>
      </c>
      <c r="R47" s="68" t="s">
        <v>71</v>
      </c>
      <c r="S47" s="67" t="s">
        <v>72</v>
      </c>
      <c r="T47" s="68">
        <v>2</v>
      </c>
      <c r="U47" s="213"/>
      <c r="V47" s="213"/>
      <c r="W47" s="213"/>
      <c r="X47" s="213"/>
      <c r="Y47" s="213"/>
    </row>
    <row r="48" spans="1:25" ht="19.5" customHeight="1">
      <c r="A48" s="229">
        <v>30</v>
      </c>
      <c r="B48" s="230" t="s">
        <v>67</v>
      </c>
      <c r="C48" s="231" t="s">
        <v>68</v>
      </c>
      <c r="D48" s="242">
        <v>3</v>
      </c>
      <c r="E48" s="213"/>
      <c r="F48" s="213"/>
      <c r="G48" s="80">
        <v>30</v>
      </c>
      <c r="H48" s="117" t="s">
        <v>71</v>
      </c>
      <c r="I48" s="118" t="s">
        <v>72</v>
      </c>
      <c r="J48" s="119">
        <v>2</v>
      </c>
      <c r="K48" s="213"/>
      <c r="L48" s="138" t="s">
        <v>41</v>
      </c>
      <c r="M48" s="131"/>
      <c r="N48" s="58"/>
      <c r="O48" s="58"/>
      <c r="P48" s="213"/>
      <c r="Q48" s="133"/>
      <c r="R48" s="131"/>
      <c r="S48" s="75" t="s">
        <v>24</v>
      </c>
      <c r="T48" s="55">
        <f>SUM(T38:T47)</f>
        <v>24</v>
      </c>
      <c r="U48" s="213"/>
      <c r="V48" s="213"/>
      <c r="W48" s="213"/>
      <c r="X48" s="213"/>
      <c r="Y48" s="213"/>
    </row>
    <row r="49" spans="1:25" ht="19.5" customHeight="1">
      <c r="A49" s="229">
        <v>31</v>
      </c>
      <c r="B49" s="230" t="s">
        <v>69</v>
      </c>
      <c r="C49" s="229" t="s">
        <v>70</v>
      </c>
      <c r="D49" s="230">
        <v>2</v>
      </c>
      <c r="E49" s="213"/>
      <c r="F49" s="213"/>
      <c r="G49" s="80">
        <v>31</v>
      </c>
      <c r="H49" s="94" t="s">
        <v>234</v>
      </c>
      <c r="I49" s="95" t="s">
        <v>235</v>
      </c>
      <c r="J49" s="94">
        <v>3</v>
      </c>
      <c r="K49" s="213"/>
      <c r="L49" s="114">
        <v>29</v>
      </c>
      <c r="M49" s="92" t="s">
        <v>73</v>
      </c>
      <c r="N49" s="89" t="s">
        <v>74</v>
      </c>
      <c r="O49" s="74">
        <v>2</v>
      </c>
      <c r="P49" s="213"/>
      <c r="Q49" s="122" t="s">
        <v>41</v>
      </c>
      <c r="R49" s="123"/>
      <c r="S49" s="76"/>
      <c r="T49" s="55"/>
      <c r="U49" s="213"/>
      <c r="V49" s="213"/>
      <c r="W49" s="213"/>
      <c r="X49" s="213"/>
      <c r="Y49" s="213"/>
    </row>
    <row r="50" spans="1:25" ht="19.5" customHeight="1">
      <c r="A50" s="229">
        <v>32</v>
      </c>
      <c r="B50" s="230" t="s">
        <v>71</v>
      </c>
      <c r="C50" s="229" t="s">
        <v>72</v>
      </c>
      <c r="D50" s="230">
        <v>2</v>
      </c>
      <c r="E50" s="213"/>
      <c r="F50" s="213"/>
      <c r="G50" s="80">
        <v>32</v>
      </c>
      <c r="H50" s="94" t="s">
        <v>32</v>
      </c>
      <c r="I50" s="95" t="s">
        <v>33</v>
      </c>
      <c r="J50" s="94">
        <v>3</v>
      </c>
      <c r="K50" s="213"/>
      <c r="L50" s="114"/>
      <c r="M50" s="92"/>
      <c r="N50" s="89" t="s">
        <v>75</v>
      </c>
      <c r="O50" s="74">
        <v>0</v>
      </c>
      <c r="P50" s="213"/>
      <c r="Q50" s="110">
        <v>30</v>
      </c>
      <c r="R50" s="103" t="s">
        <v>73</v>
      </c>
      <c r="S50" s="104" t="s">
        <v>74</v>
      </c>
      <c r="T50" s="68">
        <v>2</v>
      </c>
      <c r="U50" s="213"/>
      <c r="V50" s="213"/>
      <c r="W50" s="213"/>
      <c r="X50" s="213"/>
      <c r="Y50" s="213"/>
    </row>
    <row r="51" spans="1:25" ht="19.5" customHeight="1">
      <c r="A51" s="232"/>
      <c r="B51" s="232"/>
      <c r="C51" s="233" t="s">
        <v>24</v>
      </c>
      <c r="D51" s="234">
        <f>SUM(D44:D50)</f>
        <v>20</v>
      </c>
      <c r="E51" s="213"/>
      <c r="F51" s="213"/>
      <c r="G51" s="74"/>
      <c r="H51" s="74"/>
      <c r="I51" s="75" t="s">
        <v>24</v>
      </c>
      <c r="J51" s="55">
        <f>SUM(J43:J50)</f>
        <v>23</v>
      </c>
      <c r="K51" s="213"/>
      <c r="L51" s="130"/>
      <c r="M51" s="131"/>
      <c r="N51" s="75" t="s">
        <v>24</v>
      </c>
      <c r="O51" s="55">
        <f>SUM(O49:O50)</f>
        <v>2</v>
      </c>
      <c r="P51" s="213"/>
      <c r="Q51" s="110"/>
      <c r="R51" s="103"/>
      <c r="S51" s="104" t="s">
        <v>75</v>
      </c>
      <c r="T51" s="68">
        <v>0</v>
      </c>
      <c r="U51" s="213"/>
      <c r="V51" s="213"/>
      <c r="W51" s="213"/>
      <c r="X51" s="213"/>
      <c r="Y51" s="213"/>
    </row>
    <row r="52" spans="1:25" ht="19.5" customHeight="1">
      <c r="A52" s="235" t="s">
        <v>41</v>
      </c>
      <c r="B52" s="235"/>
      <c r="C52" s="235"/>
      <c r="D52" s="235"/>
      <c r="E52" s="213"/>
      <c r="F52" s="213"/>
      <c r="G52" s="280" t="s">
        <v>41</v>
      </c>
      <c r="H52" s="281"/>
      <c r="I52" s="282"/>
      <c r="J52" s="283"/>
      <c r="K52" s="213"/>
      <c r="L52" s="64" t="s">
        <v>76</v>
      </c>
      <c r="M52" s="65"/>
      <c r="N52" s="65"/>
      <c r="O52" s="66"/>
      <c r="P52" s="213"/>
      <c r="Q52" s="133"/>
      <c r="R52" s="131"/>
      <c r="S52" s="75" t="s">
        <v>24</v>
      </c>
      <c r="T52" s="55">
        <f>SUM(T50:T51)</f>
        <v>2</v>
      </c>
      <c r="U52" s="213"/>
      <c r="V52" s="213"/>
      <c r="W52" s="213"/>
      <c r="X52" s="213"/>
      <c r="Y52" s="213"/>
    </row>
    <row r="53" spans="1:25" ht="19.5" customHeight="1">
      <c r="A53" s="229">
        <v>33</v>
      </c>
      <c r="B53" s="242" t="s">
        <v>73</v>
      </c>
      <c r="C53" s="243" t="s">
        <v>74</v>
      </c>
      <c r="D53" s="230">
        <v>2</v>
      </c>
      <c r="E53" s="213"/>
      <c r="F53" s="213"/>
      <c r="G53" s="80">
        <v>33</v>
      </c>
      <c r="H53" s="74" t="s">
        <v>73</v>
      </c>
      <c r="I53" s="89" t="s">
        <v>74</v>
      </c>
      <c r="J53" s="74">
        <v>2</v>
      </c>
      <c r="K53" s="213"/>
      <c r="L53" s="294">
        <v>30</v>
      </c>
      <c r="M53" s="92" t="s">
        <v>49</v>
      </c>
      <c r="N53" s="89" t="s">
        <v>50</v>
      </c>
      <c r="O53" s="74">
        <v>3</v>
      </c>
      <c r="P53" s="213"/>
      <c r="Q53" s="64" t="s">
        <v>76</v>
      </c>
      <c r="R53" s="65"/>
      <c r="S53" s="65"/>
      <c r="T53" s="66"/>
      <c r="U53" s="213"/>
      <c r="V53" s="213"/>
      <c r="W53" s="213"/>
      <c r="X53" s="213"/>
      <c r="Y53" s="213"/>
    </row>
    <row r="54" spans="1:25" ht="19.5" customHeight="1">
      <c r="A54" s="229">
        <v>34</v>
      </c>
      <c r="B54" s="244"/>
      <c r="C54" s="231" t="s">
        <v>75</v>
      </c>
      <c r="D54" s="230">
        <v>0</v>
      </c>
      <c r="E54" s="213"/>
      <c r="F54" s="213"/>
      <c r="G54" s="80"/>
      <c r="H54" s="74"/>
      <c r="I54" s="89" t="s">
        <v>75</v>
      </c>
      <c r="J54" s="74"/>
      <c r="K54" s="213"/>
      <c r="L54" s="114">
        <v>31</v>
      </c>
      <c r="M54" s="68" t="s">
        <v>77</v>
      </c>
      <c r="N54" s="67" t="s">
        <v>213</v>
      </c>
      <c r="O54" s="68">
        <v>3</v>
      </c>
      <c r="P54" s="213"/>
      <c r="Q54" s="67">
        <v>31</v>
      </c>
      <c r="R54" s="79" t="s">
        <v>49</v>
      </c>
      <c r="S54" s="77" t="s">
        <v>50</v>
      </c>
      <c r="T54" s="79">
        <v>3</v>
      </c>
      <c r="U54" s="213"/>
      <c r="V54" s="213"/>
      <c r="W54" s="213"/>
      <c r="X54" s="213"/>
      <c r="Y54" s="213"/>
    </row>
    <row r="55" spans="1:25" ht="19.5" customHeight="1">
      <c r="A55" s="232"/>
      <c r="B55" s="232"/>
      <c r="C55" s="233" t="s">
        <v>24</v>
      </c>
      <c r="D55" s="234">
        <f>SUM(D53:D54)</f>
        <v>2</v>
      </c>
      <c r="E55" s="213"/>
      <c r="F55" s="213"/>
      <c r="G55" s="285"/>
      <c r="H55" s="285"/>
      <c r="I55" s="286" t="s">
        <v>24</v>
      </c>
      <c r="J55" s="287">
        <f>SUM(J53:J54)</f>
        <v>2</v>
      </c>
      <c r="K55" s="213"/>
      <c r="L55" s="114">
        <v>32</v>
      </c>
      <c r="M55" s="68" t="s">
        <v>80</v>
      </c>
      <c r="N55" s="67" t="s">
        <v>81</v>
      </c>
      <c r="O55" s="68">
        <v>3</v>
      </c>
      <c r="P55" s="213"/>
      <c r="Q55" s="67">
        <v>32</v>
      </c>
      <c r="R55" s="68" t="s">
        <v>77</v>
      </c>
      <c r="S55" s="67" t="s">
        <v>213</v>
      </c>
      <c r="T55" s="68">
        <v>3</v>
      </c>
      <c r="U55" s="213"/>
      <c r="V55" s="213"/>
      <c r="W55" s="213"/>
      <c r="X55" s="213"/>
      <c r="Y55" s="213"/>
    </row>
    <row r="56" spans="1:25" ht="19.5" customHeight="1">
      <c r="A56" s="245" t="s">
        <v>76</v>
      </c>
      <c r="B56" s="246"/>
      <c r="C56" s="246"/>
      <c r="D56" s="247"/>
      <c r="E56" s="213"/>
      <c r="F56" s="213"/>
      <c r="G56" s="64" t="s">
        <v>76</v>
      </c>
      <c r="H56" s="65"/>
      <c r="I56" s="65"/>
      <c r="J56" s="66"/>
      <c r="K56" s="213"/>
      <c r="L56" s="114">
        <v>33</v>
      </c>
      <c r="M56" s="70" t="s">
        <v>65</v>
      </c>
      <c r="N56" s="71" t="s">
        <v>66</v>
      </c>
      <c r="O56" s="70">
        <v>3</v>
      </c>
      <c r="P56" s="213"/>
      <c r="Q56" s="67">
        <v>33</v>
      </c>
      <c r="R56" s="68" t="s">
        <v>80</v>
      </c>
      <c r="S56" s="67" t="s">
        <v>81</v>
      </c>
      <c r="T56" s="68">
        <v>3</v>
      </c>
      <c r="U56" s="213"/>
      <c r="V56" s="213"/>
      <c r="W56" s="213"/>
      <c r="X56" s="213"/>
      <c r="Y56" s="213"/>
    </row>
    <row r="57" spans="1:25" ht="19.5" customHeight="1">
      <c r="A57" s="229">
        <v>35</v>
      </c>
      <c r="B57" s="230" t="s">
        <v>77</v>
      </c>
      <c r="C57" s="231" t="s">
        <v>213</v>
      </c>
      <c r="D57" s="230">
        <v>3</v>
      </c>
      <c r="E57" s="213"/>
      <c r="F57" s="213"/>
      <c r="G57" s="67">
        <v>34</v>
      </c>
      <c r="H57" s="68" t="s">
        <v>77</v>
      </c>
      <c r="I57" s="67" t="s">
        <v>213</v>
      </c>
      <c r="J57" s="68">
        <v>3</v>
      </c>
      <c r="K57" s="213"/>
      <c r="L57" s="114">
        <v>34</v>
      </c>
      <c r="M57" s="70" t="s">
        <v>118</v>
      </c>
      <c r="N57" s="71" t="s">
        <v>119</v>
      </c>
      <c r="O57" s="70">
        <v>3</v>
      </c>
      <c r="P57" s="213"/>
      <c r="Q57" s="67">
        <v>34</v>
      </c>
      <c r="R57" s="70" t="s">
        <v>65</v>
      </c>
      <c r="S57" s="71" t="s">
        <v>66</v>
      </c>
      <c r="T57" s="70">
        <v>3</v>
      </c>
      <c r="U57" s="213"/>
      <c r="V57" s="213"/>
      <c r="W57" s="213"/>
      <c r="X57" s="213"/>
      <c r="Y57" s="213"/>
    </row>
    <row r="58" spans="1:25" ht="19.5" customHeight="1">
      <c r="A58" s="229">
        <v>36</v>
      </c>
      <c r="B58" s="230" t="s">
        <v>80</v>
      </c>
      <c r="C58" s="231" t="s">
        <v>81</v>
      </c>
      <c r="D58" s="234">
        <v>3</v>
      </c>
      <c r="E58" s="213"/>
      <c r="F58" s="213"/>
      <c r="G58" s="67">
        <v>35</v>
      </c>
      <c r="H58" s="68" t="s">
        <v>80</v>
      </c>
      <c r="I58" s="67" t="s">
        <v>81</v>
      </c>
      <c r="J58" s="68">
        <v>3</v>
      </c>
      <c r="K58" s="213"/>
      <c r="L58" s="114">
        <v>35</v>
      </c>
      <c r="M58" s="70" t="s">
        <v>216</v>
      </c>
      <c r="N58" s="71" t="s">
        <v>217</v>
      </c>
      <c r="O58" s="73">
        <v>2</v>
      </c>
      <c r="P58" s="213"/>
      <c r="Q58" s="67">
        <v>35</v>
      </c>
      <c r="R58" s="70" t="s">
        <v>118</v>
      </c>
      <c r="S58" s="71" t="s">
        <v>119</v>
      </c>
      <c r="T58" s="70">
        <v>3</v>
      </c>
      <c r="U58" s="213"/>
      <c r="V58" s="213"/>
      <c r="W58" s="213"/>
      <c r="X58" s="213"/>
      <c r="Y58" s="213"/>
    </row>
    <row r="59" spans="1:25" ht="19.5" customHeight="1">
      <c r="A59" s="236">
        <v>37</v>
      </c>
      <c r="B59" s="237" t="s">
        <v>65</v>
      </c>
      <c r="C59" s="238" t="s">
        <v>66</v>
      </c>
      <c r="D59" s="237">
        <v>3</v>
      </c>
      <c r="E59" s="213"/>
      <c r="F59" s="213"/>
      <c r="G59" s="69">
        <v>36</v>
      </c>
      <c r="H59" s="70" t="s">
        <v>65</v>
      </c>
      <c r="I59" s="71" t="s">
        <v>66</v>
      </c>
      <c r="J59" s="70">
        <v>3</v>
      </c>
      <c r="K59" s="213"/>
      <c r="L59" s="114"/>
      <c r="M59" s="55" t="s">
        <v>86</v>
      </c>
      <c r="N59" s="56" t="s">
        <v>87</v>
      </c>
      <c r="O59" s="55">
        <v>3</v>
      </c>
      <c r="P59" s="213"/>
      <c r="Q59" s="120">
        <v>36</v>
      </c>
      <c r="R59" s="70" t="s">
        <v>216</v>
      </c>
      <c r="S59" s="71" t="s">
        <v>217</v>
      </c>
      <c r="T59" s="73">
        <v>2</v>
      </c>
      <c r="U59" s="213"/>
      <c r="V59" s="213"/>
      <c r="W59" s="213"/>
      <c r="X59" s="213"/>
      <c r="Y59" s="213"/>
    </row>
    <row r="60" spans="1:25" ht="19.5" customHeight="1">
      <c r="A60" s="236">
        <v>38</v>
      </c>
      <c r="B60" s="237" t="s">
        <v>118</v>
      </c>
      <c r="C60" s="238" t="s">
        <v>119</v>
      </c>
      <c r="D60" s="237">
        <v>3</v>
      </c>
      <c r="E60" s="213"/>
      <c r="F60" s="213"/>
      <c r="G60" s="69">
        <v>37</v>
      </c>
      <c r="H60" s="70" t="s">
        <v>214</v>
      </c>
      <c r="I60" s="72" t="s">
        <v>215</v>
      </c>
      <c r="J60" s="70">
        <v>3</v>
      </c>
      <c r="K60" s="213"/>
      <c r="L60" s="67">
        <v>36</v>
      </c>
      <c r="M60" s="68" t="s">
        <v>90</v>
      </c>
      <c r="N60" s="67" t="s">
        <v>91</v>
      </c>
      <c r="O60" s="68">
        <v>3</v>
      </c>
      <c r="P60" s="213"/>
      <c r="Q60" s="67"/>
      <c r="R60" s="55" t="s">
        <v>86</v>
      </c>
      <c r="S60" s="56" t="s">
        <v>87</v>
      </c>
      <c r="T60" s="55">
        <v>3</v>
      </c>
      <c r="U60" s="213"/>
      <c r="V60" s="213"/>
      <c r="W60" s="213"/>
      <c r="X60" s="213"/>
      <c r="Y60" s="213"/>
    </row>
    <row r="61" spans="1:25" ht="18.75" customHeight="1">
      <c r="A61" s="236">
        <v>39</v>
      </c>
      <c r="B61" s="237" t="s">
        <v>216</v>
      </c>
      <c r="C61" s="238" t="s">
        <v>217</v>
      </c>
      <c r="D61" s="239">
        <v>2</v>
      </c>
      <c r="E61" s="213"/>
      <c r="F61" s="213"/>
      <c r="G61" s="69">
        <v>38</v>
      </c>
      <c r="H61" s="70" t="s">
        <v>118</v>
      </c>
      <c r="I61" s="71" t="s">
        <v>119</v>
      </c>
      <c r="J61" s="70">
        <v>3</v>
      </c>
      <c r="K61" s="213"/>
      <c r="L61" s="67">
        <v>37</v>
      </c>
      <c r="M61" s="68" t="s">
        <v>218</v>
      </c>
      <c r="N61" s="67" t="s">
        <v>219</v>
      </c>
      <c r="O61" s="68">
        <v>3</v>
      </c>
      <c r="P61" s="213"/>
      <c r="Q61" s="67">
        <v>37</v>
      </c>
      <c r="R61" s="68" t="s">
        <v>90</v>
      </c>
      <c r="S61" s="67" t="s">
        <v>91</v>
      </c>
      <c r="T61" s="68">
        <v>3</v>
      </c>
      <c r="U61" s="213"/>
      <c r="V61" s="213"/>
      <c r="W61" s="213"/>
      <c r="X61" s="213"/>
      <c r="Y61" s="213"/>
    </row>
    <row r="62" spans="1:25" ht="19.5" customHeight="1">
      <c r="A62" s="236">
        <v>40</v>
      </c>
      <c r="B62" s="237" t="s">
        <v>214</v>
      </c>
      <c r="C62" s="238" t="s">
        <v>215</v>
      </c>
      <c r="D62" s="237">
        <v>3</v>
      </c>
      <c r="E62" s="213"/>
      <c r="F62" s="213"/>
      <c r="G62" s="69">
        <v>39</v>
      </c>
      <c r="H62" s="70" t="s">
        <v>216</v>
      </c>
      <c r="I62" s="71" t="s">
        <v>217</v>
      </c>
      <c r="J62" s="73">
        <v>2</v>
      </c>
      <c r="K62" s="213"/>
      <c r="L62" s="67">
        <v>38</v>
      </c>
      <c r="M62" s="68" t="s">
        <v>220</v>
      </c>
      <c r="N62" s="67" t="s">
        <v>221</v>
      </c>
      <c r="O62" s="68">
        <v>3</v>
      </c>
      <c r="P62" s="213"/>
      <c r="Q62" s="67">
        <v>38</v>
      </c>
      <c r="R62" s="68" t="s">
        <v>218</v>
      </c>
      <c r="S62" s="67" t="s">
        <v>219</v>
      </c>
      <c r="T62" s="68">
        <v>3</v>
      </c>
      <c r="U62" s="213"/>
      <c r="V62" s="213"/>
      <c r="W62" s="213"/>
      <c r="X62" s="213"/>
      <c r="Y62" s="213"/>
    </row>
    <row r="63" spans="1:25" ht="78" customHeight="1">
      <c r="A63" s="229"/>
      <c r="B63" s="234" t="s">
        <v>86</v>
      </c>
      <c r="C63" s="248" t="s">
        <v>87</v>
      </c>
      <c r="D63" s="234">
        <v>3</v>
      </c>
      <c r="E63" s="213"/>
      <c r="F63" s="213"/>
      <c r="G63" s="67"/>
      <c r="H63" s="55" t="s">
        <v>86</v>
      </c>
      <c r="I63" s="56" t="s">
        <v>87</v>
      </c>
      <c r="J63" s="55">
        <v>3</v>
      </c>
      <c r="K63" s="213"/>
      <c r="L63" s="74"/>
      <c r="M63" s="74"/>
      <c r="N63" s="75" t="s">
        <v>24</v>
      </c>
      <c r="O63" s="55">
        <f>SUM(O53:O59)</f>
        <v>20</v>
      </c>
      <c r="P63" s="213"/>
      <c r="Q63" s="67">
        <v>39</v>
      </c>
      <c r="R63" s="68" t="s">
        <v>220</v>
      </c>
      <c r="S63" s="67" t="s">
        <v>221</v>
      </c>
      <c r="T63" s="68">
        <v>3</v>
      </c>
      <c r="U63" s="213"/>
      <c r="V63" s="213"/>
      <c r="W63" s="213"/>
      <c r="X63" s="213"/>
      <c r="Y63" s="213"/>
    </row>
    <row r="64" spans="1:25" ht="19.5" customHeight="1">
      <c r="A64" s="229">
        <v>41</v>
      </c>
      <c r="B64" s="230" t="s">
        <v>90</v>
      </c>
      <c r="C64" s="231" t="s">
        <v>91</v>
      </c>
      <c r="D64" s="234">
        <v>3</v>
      </c>
      <c r="E64" s="213"/>
      <c r="F64" s="213"/>
      <c r="G64" s="67">
        <v>40</v>
      </c>
      <c r="H64" s="68" t="s">
        <v>90</v>
      </c>
      <c r="I64" s="67" t="s">
        <v>91</v>
      </c>
      <c r="J64" s="68">
        <v>3</v>
      </c>
      <c r="K64" s="213"/>
      <c r="L64" s="64" t="s">
        <v>92</v>
      </c>
      <c r="M64" s="65"/>
      <c r="N64" s="65"/>
      <c r="O64" s="66"/>
      <c r="P64" s="213"/>
      <c r="Q64" s="74"/>
      <c r="R64" s="74"/>
      <c r="S64" s="75" t="s">
        <v>24</v>
      </c>
      <c r="T64" s="55">
        <f>SUM(T54:T60)</f>
        <v>20</v>
      </c>
      <c r="U64" s="213"/>
      <c r="V64" s="213"/>
      <c r="W64" s="213"/>
      <c r="X64" s="213"/>
      <c r="Y64" s="213"/>
    </row>
    <row r="65" spans="1:25" ht="19.5" customHeight="1">
      <c r="A65" s="236">
        <v>42</v>
      </c>
      <c r="B65" s="237" t="s">
        <v>218</v>
      </c>
      <c r="C65" s="238" t="s">
        <v>219</v>
      </c>
      <c r="D65" s="237">
        <v>3</v>
      </c>
      <c r="E65" s="213"/>
      <c r="F65" s="213"/>
      <c r="G65" s="67">
        <v>41</v>
      </c>
      <c r="H65" s="68" t="s">
        <v>218</v>
      </c>
      <c r="I65" s="67" t="s">
        <v>219</v>
      </c>
      <c r="J65" s="68">
        <v>3</v>
      </c>
      <c r="K65" s="213"/>
      <c r="L65" s="126">
        <v>39</v>
      </c>
      <c r="M65" s="87" t="s">
        <v>60</v>
      </c>
      <c r="N65" s="88" t="s">
        <v>61</v>
      </c>
      <c r="O65" s="87">
        <v>3</v>
      </c>
      <c r="P65" s="213"/>
      <c r="Q65" s="64" t="s">
        <v>92</v>
      </c>
      <c r="R65" s="65"/>
      <c r="S65" s="65"/>
      <c r="T65" s="66"/>
      <c r="U65" s="213"/>
      <c r="V65" s="213"/>
      <c r="W65" s="213"/>
      <c r="X65" s="213"/>
      <c r="Y65" s="213"/>
    </row>
    <row r="66" spans="1:25" ht="19.5" customHeight="1">
      <c r="A66" s="236">
        <v>43</v>
      </c>
      <c r="B66" s="237" t="s">
        <v>220</v>
      </c>
      <c r="C66" s="238" t="s">
        <v>221</v>
      </c>
      <c r="D66" s="237">
        <v>3</v>
      </c>
      <c r="E66" s="213"/>
      <c r="F66" s="213"/>
      <c r="G66" s="67">
        <v>42</v>
      </c>
      <c r="H66" s="68" t="s">
        <v>220</v>
      </c>
      <c r="I66" s="67" t="s">
        <v>221</v>
      </c>
      <c r="J66" s="68">
        <v>3</v>
      </c>
      <c r="K66" s="213"/>
      <c r="L66" s="114">
        <v>40</v>
      </c>
      <c r="M66" s="68" t="s">
        <v>99</v>
      </c>
      <c r="N66" s="67" t="s">
        <v>100</v>
      </c>
      <c r="O66" s="68">
        <v>3</v>
      </c>
      <c r="P66" s="213"/>
      <c r="Q66" s="67">
        <v>40</v>
      </c>
      <c r="R66" s="87" t="s">
        <v>60</v>
      </c>
      <c r="S66" s="88" t="s">
        <v>61</v>
      </c>
      <c r="T66" s="87">
        <v>3</v>
      </c>
      <c r="U66" s="213"/>
      <c r="V66" s="213"/>
      <c r="W66" s="213"/>
      <c r="X66" s="213"/>
      <c r="Y66" s="213"/>
    </row>
    <row r="67" spans="1:25" ht="19.5" customHeight="1">
      <c r="A67" s="232"/>
      <c r="B67" s="232"/>
      <c r="C67" s="233" t="s">
        <v>24</v>
      </c>
      <c r="D67" s="234">
        <f>SUM(D57:D63)</f>
        <v>20</v>
      </c>
      <c r="E67" s="213"/>
      <c r="F67" s="213"/>
      <c r="G67" s="74"/>
      <c r="H67" s="74"/>
      <c r="I67" s="75" t="s">
        <v>24</v>
      </c>
      <c r="J67" s="55">
        <f>SUM(J57:J62)+3</f>
        <v>20</v>
      </c>
      <c r="K67" s="213"/>
      <c r="L67" s="295">
        <v>41</v>
      </c>
      <c r="M67" s="115" t="s">
        <v>254</v>
      </c>
      <c r="N67" s="72" t="s">
        <v>255</v>
      </c>
      <c r="O67" s="115">
        <v>3</v>
      </c>
      <c r="P67" s="213"/>
      <c r="Q67" s="67">
        <v>41</v>
      </c>
      <c r="R67" s="68" t="s">
        <v>99</v>
      </c>
      <c r="S67" s="67" t="s">
        <v>100</v>
      </c>
      <c r="T67" s="68">
        <v>3</v>
      </c>
      <c r="U67" s="213"/>
      <c r="V67" s="213"/>
      <c r="W67" s="213"/>
      <c r="X67" s="213"/>
      <c r="Y67" s="213"/>
    </row>
    <row r="68" spans="1:25" ht="19.5" customHeight="1">
      <c r="A68" s="245" t="s">
        <v>92</v>
      </c>
      <c r="B68" s="246"/>
      <c r="C68" s="246"/>
      <c r="D68" s="247"/>
      <c r="E68" s="213"/>
      <c r="F68" s="213"/>
      <c r="G68" s="64" t="s">
        <v>92</v>
      </c>
      <c r="H68" s="65"/>
      <c r="I68" s="65"/>
      <c r="J68" s="66"/>
      <c r="K68" s="213"/>
      <c r="L68" s="295">
        <v>42</v>
      </c>
      <c r="M68" s="115" t="s">
        <v>256</v>
      </c>
      <c r="N68" s="72" t="s">
        <v>257</v>
      </c>
      <c r="O68" s="115">
        <v>3</v>
      </c>
      <c r="P68" s="213"/>
      <c r="Q68" s="288">
        <v>42</v>
      </c>
      <c r="R68" s="115" t="s">
        <v>265</v>
      </c>
      <c r="S68" s="72" t="s">
        <v>266</v>
      </c>
      <c r="T68" s="115">
        <v>3</v>
      </c>
      <c r="U68" s="213"/>
      <c r="V68" s="213"/>
      <c r="W68" s="213"/>
      <c r="X68" s="213"/>
      <c r="Y68" s="213"/>
    </row>
    <row r="69" spans="1:25" ht="19.5" customHeight="1">
      <c r="A69" s="229">
        <v>44</v>
      </c>
      <c r="B69" s="242" t="s">
        <v>93</v>
      </c>
      <c r="C69" s="231" t="s">
        <v>94</v>
      </c>
      <c r="D69" s="242">
        <v>2</v>
      </c>
      <c r="E69" s="213"/>
      <c r="F69" s="213"/>
      <c r="G69" s="67">
        <v>43</v>
      </c>
      <c r="H69" s="68" t="s">
        <v>93</v>
      </c>
      <c r="I69" s="67" t="s">
        <v>94</v>
      </c>
      <c r="J69" s="68">
        <v>2</v>
      </c>
      <c r="K69" s="213"/>
      <c r="L69" s="140">
        <v>43</v>
      </c>
      <c r="M69" s="87" t="s">
        <v>63</v>
      </c>
      <c r="N69" s="88" t="s">
        <v>64</v>
      </c>
      <c r="O69" s="87">
        <v>4</v>
      </c>
      <c r="P69" s="213"/>
      <c r="Q69" s="288">
        <v>43</v>
      </c>
      <c r="R69" s="115" t="s">
        <v>267</v>
      </c>
      <c r="S69" s="72" t="s">
        <v>268</v>
      </c>
      <c r="T69" s="115">
        <v>3</v>
      </c>
      <c r="U69" s="213"/>
      <c r="V69" s="213"/>
      <c r="W69" s="213"/>
      <c r="X69" s="213"/>
      <c r="Y69" s="213"/>
    </row>
    <row r="70" spans="1:25" ht="19.5" customHeight="1">
      <c r="A70" s="236">
        <v>45</v>
      </c>
      <c r="B70" s="237" t="s">
        <v>95</v>
      </c>
      <c r="C70" s="238" t="s">
        <v>253</v>
      </c>
      <c r="D70" s="237">
        <v>4</v>
      </c>
      <c r="E70" s="213"/>
      <c r="F70" s="213"/>
      <c r="G70" s="69">
        <v>44</v>
      </c>
      <c r="H70" s="70" t="s">
        <v>95</v>
      </c>
      <c r="I70" s="71" t="s">
        <v>96</v>
      </c>
      <c r="J70" s="70">
        <v>4</v>
      </c>
      <c r="K70" s="213"/>
      <c r="L70" s="140">
        <v>44</v>
      </c>
      <c r="M70" s="68" t="s">
        <v>67</v>
      </c>
      <c r="N70" s="77" t="s">
        <v>68</v>
      </c>
      <c r="O70" s="79">
        <v>3</v>
      </c>
      <c r="P70" s="213"/>
      <c r="Q70" s="125">
        <v>44</v>
      </c>
      <c r="R70" s="87" t="s">
        <v>63</v>
      </c>
      <c r="S70" s="88" t="s">
        <v>64</v>
      </c>
      <c r="T70" s="87">
        <v>4</v>
      </c>
      <c r="U70" s="213"/>
      <c r="V70" s="213"/>
      <c r="W70" s="213"/>
      <c r="X70" s="213"/>
      <c r="Y70" s="213"/>
    </row>
    <row r="71" spans="1:25" ht="19.5" customHeight="1">
      <c r="A71" s="229">
        <v>46</v>
      </c>
      <c r="B71" s="242" t="s">
        <v>97</v>
      </c>
      <c r="C71" s="231" t="s">
        <v>98</v>
      </c>
      <c r="D71" s="242">
        <v>3</v>
      </c>
      <c r="E71" s="213"/>
      <c r="F71" s="213"/>
      <c r="G71" s="67">
        <v>45</v>
      </c>
      <c r="H71" s="68" t="s">
        <v>97</v>
      </c>
      <c r="I71" s="67" t="s">
        <v>98</v>
      </c>
      <c r="J71" s="68">
        <v>3</v>
      </c>
      <c r="K71" s="213"/>
      <c r="L71" s="114"/>
      <c r="M71" s="74"/>
      <c r="N71" s="75" t="s">
        <v>24</v>
      </c>
      <c r="O71" s="55">
        <f>SUM(O65:O70)</f>
        <v>19</v>
      </c>
      <c r="P71" s="213"/>
      <c r="Q71" s="125">
        <v>45</v>
      </c>
      <c r="R71" s="68" t="s">
        <v>67</v>
      </c>
      <c r="S71" s="77" t="s">
        <v>68</v>
      </c>
      <c r="T71" s="79">
        <v>3</v>
      </c>
      <c r="U71" s="213"/>
      <c r="V71" s="213"/>
      <c r="W71" s="213"/>
      <c r="X71" s="213"/>
      <c r="Y71" s="213"/>
    </row>
    <row r="72" spans="1:25" ht="19.5" customHeight="1">
      <c r="A72" s="229">
        <v>47</v>
      </c>
      <c r="B72" s="242" t="s">
        <v>99</v>
      </c>
      <c r="C72" s="231" t="s">
        <v>100</v>
      </c>
      <c r="D72" s="242">
        <v>3</v>
      </c>
      <c r="E72" s="213"/>
      <c r="F72" s="213"/>
      <c r="G72" s="67">
        <v>46</v>
      </c>
      <c r="H72" s="68" t="s">
        <v>99</v>
      </c>
      <c r="I72" s="67" t="s">
        <v>100</v>
      </c>
      <c r="J72" s="68">
        <v>3</v>
      </c>
      <c r="K72" s="213"/>
      <c r="L72" s="76" t="s">
        <v>41</v>
      </c>
      <c r="M72" s="76"/>
      <c r="N72" s="76"/>
      <c r="O72" s="76"/>
      <c r="P72" s="213"/>
      <c r="Q72" s="74"/>
      <c r="R72" s="74"/>
      <c r="S72" s="75" t="s">
        <v>24</v>
      </c>
      <c r="T72" s="55">
        <f>SUM(T66:T71)</f>
        <v>19</v>
      </c>
      <c r="U72" s="213"/>
      <c r="V72" s="213"/>
      <c r="W72" s="213"/>
      <c r="X72" s="213"/>
      <c r="Y72" s="213"/>
    </row>
    <row r="73" spans="1:25" ht="19.5" customHeight="1">
      <c r="A73" s="236">
        <v>48</v>
      </c>
      <c r="B73" s="237" t="s">
        <v>254</v>
      </c>
      <c r="C73" s="238" t="s">
        <v>255</v>
      </c>
      <c r="D73" s="237">
        <v>3</v>
      </c>
      <c r="E73" s="213"/>
      <c r="F73" s="213"/>
      <c r="G73" s="288">
        <v>47</v>
      </c>
      <c r="H73" s="115" t="s">
        <v>254</v>
      </c>
      <c r="I73" s="72" t="s">
        <v>255</v>
      </c>
      <c r="J73" s="115">
        <v>3</v>
      </c>
      <c r="K73" s="213"/>
      <c r="L73" s="67">
        <v>45</v>
      </c>
      <c r="M73" s="68" t="s">
        <v>102</v>
      </c>
      <c r="N73" s="75" t="s">
        <v>103</v>
      </c>
      <c r="O73" s="68">
        <v>3</v>
      </c>
      <c r="P73" s="213"/>
      <c r="Q73" s="76" t="s">
        <v>41</v>
      </c>
      <c r="R73" s="76"/>
      <c r="S73" s="76"/>
      <c r="T73" s="76"/>
      <c r="U73" s="213"/>
      <c r="V73" s="213"/>
      <c r="W73" s="213"/>
      <c r="X73" s="213"/>
      <c r="Y73" s="213"/>
    </row>
    <row r="74" spans="1:25" ht="19.5" customHeight="1">
      <c r="A74" s="236">
        <v>49</v>
      </c>
      <c r="B74" s="237" t="s">
        <v>256</v>
      </c>
      <c r="C74" s="238" t="s">
        <v>257</v>
      </c>
      <c r="D74" s="237">
        <v>3</v>
      </c>
      <c r="E74" s="213"/>
      <c r="F74" s="213"/>
      <c r="G74" s="288">
        <v>48</v>
      </c>
      <c r="H74" s="115" t="s">
        <v>256</v>
      </c>
      <c r="I74" s="72" t="s">
        <v>257</v>
      </c>
      <c r="J74" s="115">
        <v>3</v>
      </c>
      <c r="K74" s="213"/>
      <c r="L74" s="67"/>
      <c r="M74" s="77"/>
      <c r="N74" s="78" t="s">
        <v>24</v>
      </c>
      <c r="O74" s="79">
        <v>3</v>
      </c>
      <c r="P74" s="213"/>
      <c r="Q74" s="67">
        <v>46</v>
      </c>
      <c r="R74" s="68" t="s">
        <v>102</v>
      </c>
      <c r="S74" s="75" t="s">
        <v>103</v>
      </c>
      <c r="T74" s="68">
        <v>3</v>
      </c>
      <c r="U74" s="213"/>
      <c r="V74" s="213"/>
      <c r="W74" s="213"/>
      <c r="X74" s="213"/>
      <c r="Y74" s="213"/>
    </row>
    <row r="75" spans="1:25" ht="19.5" customHeight="1">
      <c r="A75" s="232"/>
      <c r="B75" s="232"/>
      <c r="C75" s="233" t="s">
        <v>24</v>
      </c>
      <c r="D75" s="234">
        <f>SUM(D69:D73)</f>
        <v>15</v>
      </c>
      <c r="E75" s="213"/>
      <c r="F75" s="213"/>
      <c r="G75" s="69">
        <v>49</v>
      </c>
      <c r="H75" s="70" t="s">
        <v>82</v>
      </c>
      <c r="I75" s="71" t="s">
        <v>83</v>
      </c>
      <c r="J75" s="70">
        <v>3</v>
      </c>
      <c r="K75" s="213"/>
      <c r="L75" s="64" t="s">
        <v>104</v>
      </c>
      <c r="M75" s="65"/>
      <c r="N75" s="65"/>
      <c r="O75" s="66"/>
      <c r="P75" s="213"/>
      <c r="Q75" s="67"/>
      <c r="R75" s="77"/>
      <c r="S75" s="78" t="s">
        <v>24</v>
      </c>
      <c r="T75" s="79">
        <v>3</v>
      </c>
      <c r="U75" s="213"/>
      <c r="V75" s="213"/>
      <c r="W75" s="213"/>
      <c r="X75" s="213"/>
      <c r="Y75" s="213"/>
    </row>
    <row r="76" spans="1:25" ht="19.5" customHeight="1">
      <c r="A76" s="235" t="s">
        <v>41</v>
      </c>
      <c r="B76" s="235"/>
      <c r="C76" s="235"/>
      <c r="D76" s="235"/>
      <c r="E76" s="213"/>
      <c r="F76" s="213"/>
      <c r="G76" s="74"/>
      <c r="H76" s="74"/>
      <c r="I76" s="75" t="s">
        <v>24</v>
      </c>
      <c r="J76" s="55">
        <f>SUM(J69:J75)</f>
        <v>21</v>
      </c>
      <c r="K76" s="213"/>
      <c r="L76" s="58">
        <v>46</v>
      </c>
      <c r="M76" s="115" t="s">
        <v>258</v>
      </c>
      <c r="N76" s="72" t="s">
        <v>259</v>
      </c>
      <c r="O76" s="115">
        <v>3</v>
      </c>
      <c r="P76" s="213"/>
      <c r="Q76" s="64" t="s">
        <v>104</v>
      </c>
      <c r="R76" s="65"/>
      <c r="S76" s="65"/>
      <c r="T76" s="66"/>
      <c r="U76" s="213"/>
      <c r="V76" s="213"/>
      <c r="W76" s="213"/>
      <c r="X76" s="213"/>
      <c r="Y76" s="213"/>
    </row>
    <row r="77" spans="1:25" ht="19.5" customHeight="1">
      <c r="A77" s="229">
        <v>50</v>
      </c>
      <c r="B77" s="230" t="s">
        <v>102</v>
      </c>
      <c r="C77" s="243" t="s">
        <v>103</v>
      </c>
      <c r="D77" s="230">
        <v>3</v>
      </c>
      <c r="E77" s="213"/>
      <c r="F77" s="213"/>
      <c r="G77" s="76" t="s">
        <v>41</v>
      </c>
      <c r="H77" s="76"/>
      <c r="I77" s="76"/>
      <c r="J77" s="76"/>
      <c r="K77" s="213"/>
      <c r="L77" s="58">
        <v>47</v>
      </c>
      <c r="M77" s="115" t="s">
        <v>260</v>
      </c>
      <c r="N77" s="72" t="s">
        <v>261</v>
      </c>
      <c r="O77" s="115">
        <v>3</v>
      </c>
      <c r="P77" s="213"/>
      <c r="Q77" s="58">
        <v>47</v>
      </c>
      <c r="R77" s="115" t="s">
        <v>269</v>
      </c>
      <c r="S77" s="72" t="s">
        <v>270</v>
      </c>
      <c r="T77" s="115">
        <v>3</v>
      </c>
      <c r="U77" s="213"/>
      <c r="V77" s="213"/>
      <c r="W77" s="213"/>
      <c r="X77" s="213"/>
      <c r="Y77" s="213"/>
    </row>
    <row r="78" spans="1:25" ht="19.5" customHeight="1">
      <c r="A78" s="229"/>
      <c r="B78" s="231"/>
      <c r="C78" s="243" t="s">
        <v>24</v>
      </c>
      <c r="D78" s="242">
        <v>3</v>
      </c>
      <c r="E78" s="213"/>
      <c r="F78" s="213"/>
      <c r="G78" s="67">
        <v>50</v>
      </c>
      <c r="H78" s="68" t="s">
        <v>102</v>
      </c>
      <c r="I78" s="75" t="s">
        <v>103</v>
      </c>
      <c r="J78" s="68">
        <v>3</v>
      </c>
      <c r="K78" s="213"/>
      <c r="L78" s="67">
        <v>48</v>
      </c>
      <c r="M78" s="70" t="s">
        <v>214</v>
      </c>
      <c r="N78" s="71" t="s">
        <v>215</v>
      </c>
      <c r="O78" s="70">
        <v>3</v>
      </c>
      <c r="P78" s="213"/>
      <c r="Q78" s="58">
        <v>48</v>
      </c>
      <c r="R78" s="115" t="s">
        <v>271</v>
      </c>
      <c r="S78" s="72" t="s">
        <v>272</v>
      </c>
      <c r="T78" s="115">
        <v>3</v>
      </c>
      <c r="U78" s="213"/>
      <c r="V78" s="213"/>
      <c r="W78" s="213"/>
      <c r="X78" s="213"/>
      <c r="Y78" s="213"/>
    </row>
    <row r="79" spans="1:25" ht="19.5" customHeight="1">
      <c r="A79" s="245" t="s">
        <v>104</v>
      </c>
      <c r="B79" s="246"/>
      <c r="C79" s="246"/>
      <c r="D79" s="247"/>
      <c r="E79" s="213"/>
      <c r="F79" s="213"/>
      <c r="G79" s="67"/>
      <c r="H79" s="77"/>
      <c r="I79" s="78" t="s">
        <v>24</v>
      </c>
      <c r="J79" s="79">
        <v>3</v>
      </c>
      <c r="K79" s="213"/>
      <c r="L79" s="114"/>
      <c r="M79" s="55" t="s">
        <v>86</v>
      </c>
      <c r="N79" s="81" t="s">
        <v>109</v>
      </c>
      <c r="O79" s="60">
        <v>6</v>
      </c>
      <c r="P79" s="213"/>
      <c r="Q79" s="67">
        <v>49</v>
      </c>
      <c r="R79" s="70" t="s">
        <v>214</v>
      </c>
      <c r="S79" s="71" t="s">
        <v>215</v>
      </c>
      <c r="T79" s="70">
        <v>3</v>
      </c>
      <c r="U79" s="213"/>
      <c r="V79" s="213"/>
      <c r="W79" s="213"/>
      <c r="X79" s="213"/>
      <c r="Y79" s="213"/>
    </row>
    <row r="80" spans="1:25" ht="19.5" customHeight="1">
      <c r="A80" s="236">
        <v>51</v>
      </c>
      <c r="B80" s="237" t="s">
        <v>222</v>
      </c>
      <c r="C80" s="238" t="s">
        <v>223</v>
      </c>
      <c r="D80" s="237">
        <v>3</v>
      </c>
      <c r="E80" s="213"/>
      <c r="F80" s="213"/>
      <c r="G80" s="64" t="s">
        <v>104</v>
      </c>
      <c r="H80" s="65"/>
      <c r="I80" s="65"/>
      <c r="J80" s="66"/>
      <c r="K80" s="213"/>
      <c r="L80" s="80">
        <v>49</v>
      </c>
      <c r="M80" s="79" t="s">
        <v>110</v>
      </c>
      <c r="N80" s="77" t="s">
        <v>111</v>
      </c>
      <c r="O80" s="68">
        <v>3</v>
      </c>
      <c r="P80" s="213"/>
      <c r="Q80" s="196"/>
      <c r="R80" s="55" t="s">
        <v>86</v>
      </c>
      <c r="S80" s="81" t="s">
        <v>109</v>
      </c>
      <c r="T80" s="60">
        <v>6</v>
      </c>
      <c r="U80" s="213"/>
      <c r="V80" s="213"/>
      <c r="W80" s="213"/>
      <c r="X80" s="213"/>
      <c r="Y80" s="213"/>
    </row>
    <row r="81" spans="1:25" ht="19.5" customHeight="1">
      <c r="A81" s="236">
        <v>52</v>
      </c>
      <c r="B81" s="237" t="s">
        <v>258</v>
      </c>
      <c r="C81" s="238" t="s">
        <v>259</v>
      </c>
      <c r="D81" s="237">
        <v>3</v>
      </c>
      <c r="E81" s="213"/>
      <c r="F81" s="213"/>
      <c r="G81" s="69">
        <v>51</v>
      </c>
      <c r="H81" s="70" t="s">
        <v>222</v>
      </c>
      <c r="I81" s="71" t="s">
        <v>223</v>
      </c>
      <c r="J81" s="70">
        <v>3</v>
      </c>
      <c r="K81" s="213"/>
      <c r="L81" s="67">
        <v>50</v>
      </c>
      <c r="M81" s="79" t="s">
        <v>112</v>
      </c>
      <c r="N81" s="77" t="s">
        <v>113</v>
      </c>
      <c r="O81" s="68">
        <v>3</v>
      </c>
      <c r="P81" s="213"/>
      <c r="Q81" s="80">
        <v>50</v>
      </c>
      <c r="R81" s="79" t="s">
        <v>110</v>
      </c>
      <c r="S81" s="77" t="s">
        <v>111</v>
      </c>
      <c r="T81" s="68">
        <v>3</v>
      </c>
      <c r="U81" s="213"/>
      <c r="V81" s="213"/>
      <c r="W81" s="213"/>
      <c r="X81" s="213"/>
      <c r="Y81" s="213"/>
    </row>
    <row r="82" spans="1:25" ht="43.5" customHeight="1">
      <c r="A82" s="236">
        <v>53</v>
      </c>
      <c r="B82" s="237" t="s">
        <v>260</v>
      </c>
      <c r="C82" s="238" t="s">
        <v>261</v>
      </c>
      <c r="D82" s="237">
        <v>3</v>
      </c>
      <c r="E82" s="213"/>
      <c r="F82" s="213"/>
      <c r="G82" s="288">
        <v>52</v>
      </c>
      <c r="H82" s="115" t="s">
        <v>258</v>
      </c>
      <c r="I82" s="72" t="s">
        <v>259</v>
      </c>
      <c r="J82" s="115">
        <v>3</v>
      </c>
      <c r="K82" s="213"/>
      <c r="L82" s="67">
        <v>51</v>
      </c>
      <c r="M82" s="68" t="s">
        <v>114</v>
      </c>
      <c r="N82" s="77" t="s">
        <v>115</v>
      </c>
      <c r="O82" s="68">
        <v>3</v>
      </c>
      <c r="P82" s="213"/>
      <c r="Q82" s="67">
        <v>51</v>
      </c>
      <c r="R82" s="79" t="s">
        <v>112</v>
      </c>
      <c r="S82" s="77" t="s">
        <v>113</v>
      </c>
      <c r="T82" s="68">
        <v>3</v>
      </c>
      <c r="U82" s="213"/>
      <c r="V82" s="213"/>
      <c r="W82" s="213"/>
      <c r="X82" s="213"/>
      <c r="Y82" s="213"/>
    </row>
    <row r="83" spans="1:25" ht="38.25" customHeight="1">
      <c r="A83" s="249"/>
      <c r="B83" s="234" t="s">
        <v>86</v>
      </c>
      <c r="C83" s="250" t="s">
        <v>109</v>
      </c>
      <c r="D83" s="251">
        <v>6</v>
      </c>
      <c r="E83" s="213"/>
      <c r="F83" s="213"/>
      <c r="G83" s="288">
        <v>53</v>
      </c>
      <c r="H83" s="115" t="s">
        <v>260</v>
      </c>
      <c r="I83" s="72" t="s">
        <v>261</v>
      </c>
      <c r="J83" s="115">
        <v>3</v>
      </c>
      <c r="K83" s="213"/>
      <c r="L83" s="67">
        <v>52</v>
      </c>
      <c r="M83" s="68" t="s">
        <v>116</v>
      </c>
      <c r="N83" s="77" t="s">
        <v>117</v>
      </c>
      <c r="O83" s="68">
        <v>3</v>
      </c>
      <c r="P83" s="213"/>
      <c r="Q83" s="67">
        <v>52</v>
      </c>
      <c r="R83" s="68" t="s">
        <v>114</v>
      </c>
      <c r="S83" s="77" t="s">
        <v>115</v>
      </c>
      <c r="T83" s="68">
        <v>3</v>
      </c>
      <c r="U83" s="213"/>
      <c r="V83" s="213"/>
      <c r="W83" s="213"/>
      <c r="X83" s="213"/>
      <c r="Y83" s="213"/>
    </row>
    <row r="84" spans="1:25" ht="19.5" customHeight="1">
      <c r="A84" s="229">
        <v>54</v>
      </c>
      <c r="B84" s="242" t="s">
        <v>110</v>
      </c>
      <c r="C84" s="231" t="s">
        <v>111</v>
      </c>
      <c r="D84" s="230">
        <v>3</v>
      </c>
      <c r="E84" s="213"/>
      <c r="F84" s="213"/>
      <c r="G84" s="80"/>
      <c r="H84" s="55" t="s">
        <v>86</v>
      </c>
      <c r="I84" s="81" t="s">
        <v>109</v>
      </c>
      <c r="J84" s="60">
        <v>6</v>
      </c>
      <c r="K84" s="213"/>
      <c r="L84" s="67">
        <v>53</v>
      </c>
      <c r="M84" s="68" t="s">
        <v>120</v>
      </c>
      <c r="N84" s="77" t="s">
        <v>121</v>
      </c>
      <c r="O84" s="68">
        <v>3</v>
      </c>
      <c r="P84" s="213"/>
      <c r="Q84" s="67">
        <v>53</v>
      </c>
      <c r="R84" s="68" t="s">
        <v>116</v>
      </c>
      <c r="S84" s="77" t="s">
        <v>117</v>
      </c>
      <c r="T84" s="68">
        <v>3</v>
      </c>
      <c r="U84" s="213"/>
      <c r="V84" s="213"/>
      <c r="W84" s="213"/>
      <c r="X84" s="213"/>
      <c r="Y84" s="213"/>
    </row>
    <row r="85" spans="1:25" ht="19.5" customHeight="1">
      <c r="A85" s="229">
        <v>55</v>
      </c>
      <c r="B85" s="242" t="s">
        <v>112</v>
      </c>
      <c r="C85" s="231" t="s">
        <v>113</v>
      </c>
      <c r="D85" s="230">
        <v>3</v>
      </c>
      <c r="E85" s="213"/>
      <c r="F85" s="213"/>
      <c r="G85" s="67">
        <v>54</v>
      </c>
      <c r="H85" s="79" t="s">
        <v>110</v>
      </c>
      <c r="I85" s="77" t="s">
        <v>111</v>
      </c>
      <c r="J85" s="68">
        <v>3</v>
      </c>
      <c r="K85" s="213"/>
      <c r="L85" s="67">
        <v>54</v>
      </c>
      <c r="M85" s="68" t="s">
        <v>122</v>
      </c>
      <c r="N85" s="77" t="s">
        <v>123</v>
      </c>
      <c r="O85" s="68">
        <v>3</v>
      </c>
      <c r="P85" s="213"/>
      <c r="Q85" s="67">
        <v>54</v>
      </c>
      <c r="R85" s="68" t="s">
        <v>120</v>
      </c>
      <c r="S85" s="77" t="s">
        <v>121</v>
      </c>
      <c r="T85" s="68">
        <v>3</v>
      </c>
      <c r="U85" s="213"/>
      <c r="V85" s="213"/>
      <c r="W85" s="213"/>
      <c r="X85" s="213"/>
      <c r="Y85" s="213"/>
    </row>
    <row r="86" spans="1:25" ht="19.5" customHeight="1">
      <c r="A86" s="229">
        <v>56</v>
      </c>
      <c r="B86" s="230" t="s">
        <v>114</v>
      </c>
      <c r="C86" s="231" t="s">
        <v>115</v>
      </c>
      <c r="D86" s="230">
        <v>3</v>
      </c>
      <c r="E86" s="213"/>
      <c r="F86" s="213"/>
      <c r="G86" s="67">
        <v>55</v>
      </c>
      <c r="H86" s="79" t="s">
        <v>112</v>
      </c>
      <c r="I86" s="77" t="s">
        <v>113</v>
      </c>
      <c r="J86" s="68">
        <v>3</v>
      </c>
      <c r="K86" s="213"/>
      <c r="L86" s="67">
        <v>55</v>
      </c>
      <c r="M86" s="68" t="s">
        <v>124</v>
      </c>
      <c r="N86" s="77" t="s">
        <v>125</v>
      </c>
      <c r="O86" s="68">
        <v>3</v>
      </c>
      <c r="P86" s="213"/>
      <c r="Q86" s="67">
        <v>55</v>
      </c>
      <c r="R86" s="68" t="s">
        <v>122</v>
      </c>
      <c r="S86" s="77" t="s">
        <v>123</v>
      </c>
      <c r="T86" s="68">
        <v>3</v>
      </c>
      <c r="U86" s="213"/>
      <c r="V86" s="213"/>
      <c r="W86" s="213"/>
      <c r="X86" s="213"/>
      <c r="Y86" s="213"/>
    </row>
    <row r="87" spans="1:25" ht="19.5" customHeight="1">
      <c r="A87" s="229">
        <v>57</v>
      </c>
      <c r="B87" s="230" t="s">
        <v>116</v>
      </c>
      <c r="C87" s="231" t="s">
        <v>117</v>
      </c>
      <c r="D87" s="230">
        <v>3</v>
      </c>
      <c r="E87" s="213"/>
      <c r="F87" s="213"/>
      <c r="G87" s="120">
        <v>56</v>
      </c>
      <c r="H87" s="68" t="s">
        <v>114</v>
      </c>
      <c r="I87" s="77" t="s">
        <v>115</v>
      </c>
      <c r="J87" s="68">
        <v>3</v>
      </c>
      <c r="K87" s="213"/>
      <c r="L87" s="67">
        <v>56</v>
      </c>
      <c r="M87" s="68" t="s">
        <v>224</v>
      </c>
      <c r="N87" s="77" t="s">
        <v>225</v>
      </c>
      <c r="O87" s="68">
        <v>3</v>
      </c>
      <c r="P87" s="213"/>
      <c r="Q87" s="67">
        <v>56</v>
      </c>
      <c r="R87" s="68" t="s">
        <v>124</v>
      </c>
      <c r="S87" s="77" t="s">
        <v>125</v>
      </c>
      <c r="T87" s="68">
        <v>3</v>
      </c>
      <c r="U87" s="213"/>
      <c r="V87" s="213"/>
      <c r="W87" s="213"/>
      <c r="X87" s="213"/>
      <c r="Y87" s="213"/>
    </row>
    <row r="88" spans="1:25" ht="19.5" customHeight="1">
      <c r="A88" s="229">
        <v>58</v>
      </c>
      <c r="B88" s="230" t="s">
        <v>120</v>
      </c>
      <c r="C88" s="231" t="s">
        <v>121</v>
      </c>
      <c r="D88" s="230">
        <v>3</v>
      </c>
      <c r="E88" s="213"/>
      <c r="F88" s="213"/>
      <c r="G88" s="67">
        <v>57</v>
      </c>
      <c r="H88" s="68" t="s">
        <v>116</v>
      </c>
      <c r="I88" s="77" t="s">
        <v>117</v>
      </c>
      <c r="J88" s="68">
        <v>3</v>
      </c>
      <c r="K88" s="213"/>
      <c r="L88" s="67">
        <v>57</v>
      </c>
      <c r="M88" s="55" t="s">
        <v>126</v>
      </c>
      <c r="N88" s="81" t="s">
        <v>127</v>
      </c>
      <c r="O88" s="60">
        <v>3</v>
      </c>
      <c r="P88" s="213"/>
      <c r="Q88" s="67">
        <v>57</v>
      </c>
      <c r="R88" s="68" t="s">
        <v>224</v>
      </c>
      <c r="S88" s="77" t="s">
        <v>225</v>
      </c>
      <c r="T88" s="68">
        <v>3</v>
      </c>
      <c r="U88" s="213"/>
      <c r="V88" s="213"/>
      <c r="W88" s="213"/>
      <c r="X88" s="213"/>
      <c r="Y88" s="213"/>
    </row>
    <row r="89" spans="1:25" ht="19.5" customHeight="1">
      <c r="A89" s="229">
        <v>59</v>
      </c>
      <c r="B89" s="230" t="s">
        <v>122</v>
      </c>
      <c r="C89" s="231" t="s">
        <v>123</v>
      </c>
      <c r="D89" s="230">
        <v>3</v>
      </c>
      <c r="E89" s="213"/>
      <c r="F89" s="213"/>
      <c r="G89" s="67">
        <v>58</v>
      </c>
      <c r="H89" s="68" t="s">
        <v>120</v>
      </c>
      <c r="I89" s="77" t="s">
        <v>121</v>
      </c>
      <c r="J89" s="68">
        <v>3</v>
      </c>
      <c r="K89" s="213"/>
      <c r="L89" s="67"/>
      <c r="M89" s="74"/>
      <c r="N89" s="75" t="s">
        <v>24</v>
      </c>
      <c r="O89" s="55">
        <f>SUM(O76:O79)+3</f>
        <v>18</v>
      </c>
      <c r="P89" s="213"/>
      <c r="Q89" s="67">
        <v>58</v>
      </c>
      <c r="R89" s="55" t="s">
        <v>126</v>
      </c>
      <c r="S89" s="81" t="s">
        <v>127</v>
      </c>
      <c r="T89" s="60">
        <v>3</v>
      </c>
      <c r="U89" s="213"/>
      <c r="V89" s="213"/>
      <c r="W89" s="213"/>
      <c r="X89" s="213"/>
      <c r="Y89" s="213"/>
    </row>
    <row r="90" spans="1:25" ht="19.5" customHeight="1">
      <c r="A90" s="215">
        <v>60</v>
      </c>
      <c r="B90" s="230" t="s">
        <v>124</v>
      </c>
      <c r="C90" s="231" t="s">
        <v>125</v>
      </c>
      <c r="D90" s="230">
        <v>3</v>
      </c>
      <c r="E90" s="213"/>
      <c r="F90" s="213"/>
      <c r="G90" s="67">
        <v>59</v>
      </c>
      <c r="H90" s="68" t="s">
        <v>122</v>
      </c>
      <c r="I90" s="77" t="s">
        <v>123</v>
      </c>
      <c r="J90" s="68">
        <v>3</v>
      </c>
      <c r="K90" s="213"/>
      <c r="L90" s="138" t="s">
        <v>128</v>
      </c>
      <c r="M90" s="131"/>
      <c r="N90" s="58"/>
      <c r="O90" s="58"/>
      <c r="P90" s="213"/>
      <c r="Q90" s="74"/>
      <c r="R90" s="74"/>
      <c r="S90" s="75" t="s">
        <v>24</v>
      </c>
      <c r="T90" s="55">
        <f>SUM(T77:T80)+3</f>
        <v>18</v>
      </c>
      <c r="U90" s="213"/>
      <c r="V90" s="213"/>
      <c r="W90" s="213"/>
      <c r="X90" s="213"/>
      <c r="Y90" s="213"/>
    </row>
    <row r="91" spans="1:25" ht="19.5" customHeight="1">
      <c r="A91" s="236">
        <v>61</v>
      </c>
      <c r="B91" s="237" t="s">
        <v>224</v>
      </c>
      <c r="C91" s="238" t="s">
        <v>225</v>
      </c>
      <c r="D91" s="237">
        <v>3</v>
      </c>
      <c r="E91" s="213"/>
      <c r="F91" s="213"/>
      <c r="G91" s="67">
        <v>60</v>
      </c>
      <c r="H91" s="68" t="s">
        <v>124</v>
      </c>
      <c r="I91" s="77" t="s">
        <v>125</v>
      </c>
      <c r="J91" s="68">
        <v>3</v>
      </c>
      <c r="K91" s="213"/>
      <c r="L91" s="114">
        <v>58</v>
      </c>
      <c r="M91" s="70" t="s">
        <v>222</v>
      </c>
      <c r="N91" s="71" t="s">
        <v>223</v>
      </c>
      <c r="O91" s="70">
        <v>3</v>
      </c>
      <c r="P91" s="213"/>
      <c r="Q91" s="122" t="s">
        <v>128</v>
      </c>
      <c r="R91" s="123"/>
      <c r="S91" s="76"/>
      <c r="T91" s="55"/>
      <c r="U91" s="213"/>
      <c r="V91" s="213"/>
      <c r="W91" s="213"/>
      <c r="X91" s="213"/>
      <c r="Y91" s="213"/>
    </row>
    <row r="92" spans="1:25" ht="29.25" customHeight="1">
      <c r="A92" s="229">
        <v>62</v>
      </c>
      <c r="B92" s="234" t="s">
        <v>126</v>
      </c>
      <c r="C92" s="250" t="s">
        <v>127</v>
      </c>
      <c r="D92" s="251">
        <v>3</v>
      </c>
      <c r="E92" s="213"/>
      <c r="F92" s="213"/>
      <c r="G92" s="67">
        <v>61</v>
      </c>
      <c r="H92" s="68" t="s">
        <v>224</v>
      </c>
      <c r="I92" s="77" t="s">
        <v>225</v>
      </c>
      <c r="J92" s="68">
        <v>3</v>
      </c>
      <c r="K92" s="213"/>
      <c r="L92" s="114">
        <v>59</v>
      </c>
      <c r="M92" s="92" t="s">
        <v>95</v>
      </c>
      <c r="N92" s="89" t="s">
        <v>96</v>
      </c>
      <c r="O92" s="74">
        <v>4</v>
      </c>
      <c r="P92" s="213"/>
      <c r="Q92" s="110">
        <v>59</v>
      </c>
      <c r="R92" s="70" t="s">
        <v>222</v>
      </c>
      <c r="S92" s="71" t="s">
        <v>223</v>
      </c>
      <c r="T92" s="70">
        <v>3</v>
      </c>
      <c r="U92" s="213"/>
      <c r="V92" s="213"/>
      <c r="W92" s="213"/>
      <c r="X92" s="213"/>
      <c r="Y92" s="213"/>
    </row>
    <row r="93" spans="1:25" ht="19.5" customHeight="1">
      <c r="A93" s="232"/>
      <c r="B93" s="232"/>
      <c r="C93" s="233" t="s">
        <v>24</v>
      </c>
      <c r="D93" s="234">
        <f>SUM(D80:D83)+3</f>
        <v>18</v>
      </c>
      <c r="E93" s="213"/>
      <c r="F93" s="213"/>
      <c r="G93" s="67">
        <v>62</v>
      </c>
      <c r="H93" s="55" t="s">
        <v>126</v>
      </c>
      <c r="I93" s="81" t="s">
        <v>127</v>
      </c>
      <c r="J93" s="60">
        <v>3</v>
      </c>
      <c r="K93" s="213"/>
      <c r="L93" s="114">
        <v>60</v>
      </c>
      <c r="M93" s="92" t="s">
        <v>97</v>
      </c>
      <c r="N93" s="89" t="s">
        <v>98</v>
      </c>
      <c r="O93" s="74">
        <v>3</v>
      </c>
      <c r="P93" s="213"/>
      <c r="Q93" s="110">
        <v>60</v>
      </c>
      <c r="R93" s="103" t="s">
        <v>95</v>
      </c>
      <c r="S93" s="104" t="s">
        <v>96</v>
      </c>
      <c r="T93" s="68">
        <v>4</v>
      </c>
      <c r="U93" s="213"/>
      <c r="V93" s="213"/>
      <c r="W93" s="213"/>
      <c r="X93" s="213"/>
      <c r="Y93" s="213"/>
    </row>
    <row r="94" spans="1:25" ht="19.5" customHeight="1">
      <c r="A94" s="245" t="s">
        <v>128</v>
      </c>
      <c r="B94" s="246"/>
      <c r="C94" s="246"/>
      <c r="D94" s="247"/>
      <c r="E94" s="213"/>
      <c r="F94" s="213"/>
      <c r="G94" s="120"/>
      <c r="H94" s="74"/>
      <c r="I94" s="75" t="s">
        <v>24</v>
      </c>
      <c r="J94" s="55">
        <f>SUM(J81:J84)+3</f>
        <v>18</v>
      </c>
      <c r="K94" s="213"/>
      <c r="L94" s="114">
        <v>61</v>
      </c>
      <c r="M94" s="92" t="s">
        <v>93</v>
      </c>
      <c r="N94" s="89" t="s">
        <v>94</v>
      </c>
      <c r="O94" s="74">
        <v>2</v>
      </c>
      <c r="P94" s="213"/>
      <c r="Q94" s="110">
        <v>61</v>
      </c>
      <c r="R94" s="103" t="s">
        <v>97</v>
      </c>
      <c r="S94" s="104" t="s">
        <v>98</v>
      </c>
      <c r="T94" s="68">
        <v>3</v>
      </c>
      <c r="U94" s="213"/>
      <c r="V94" s="213"/>
      <c r="W94" s="213"/>
      <c r="X94" s="213"/>
      <c r="Y94" s="213"/>
    </row>
    <row r="95" spans="1:25" ht="19.5" customHeight="1">
      <c r="A95" s="219" t="s">
        <v>226</v>
      </c>
      <c r="B95" s="252"/>
      <c r="C95" s="252"/>
      <c r="D95" s="253"/>
      <c r="E95" s="213"/>
      <c r="F95" s="213"/>
      <c r="G95" s="64" t="s">
        <v>128</v>
      </c>
      <c r="H95" s="65"/>
      <c r="I95" s="65"/>
      <c r="J95" s="66"/>
      <c r="K95" s="213"/>
      <c r="L95" s="114">
        <v>62</v>
      </c>
      <c r="M95" s="117" t="s">
        <v>234</v>
      </c>
      <c r="N95" s="118" t="s">
        <v>235</v>
      </c>
      <c r="O95" s="119">
        <v>3</v>
      </c>
      <c r="P95" s="213"/>
      <c r="Q95" s="110">
        <v>62</v>
      </c>
      <c r="R95" s="103" t="s">
        <v>93</v>
      </c>
      <c r="S95" s="104" t="s">
        <v>94</v>
      </c>
      <c r="T95" s="68">
        <v>2</v>
      </c>
      <c r="U95" s="213"/>
      <c r="V95" s="213"/>
      <c r="W95" s="213"/>
      <c r="X95" s="213"/>
      <c r="Y95" s="213"/>
    </row>
    <row r="96" spans="1:25" ht="19.5" customHeight="1">
      <c r="A96" s="229">
        <v>63</v>
      </c>
      <c r="B96" s="230" t="s">
        <v>129</v>
      </c>
      <c r="C96" s="231" t="s">
        <v>130</v>
      </c>
      <c r="D96" s="230">
        <v>10</v>
      </c>
      <c r="E96" s="213"/>
      <c r="F96" s="213"/>
      <c r="G96" s="82" t="s">
        <v>226</v>
      </c>
      <c r="H96" s="83"/>
      <c r="I96" s="83"/>
      <c r="J96" s="84"/>
      <c r="K96" s="213"/>
      <c r="L96" s="114">
        <v>63</v>
      </c>
      <c r="M96" s="70" t="s">
        <v>82</v>
      </c>
      <c r="N96" s="71" t="s">
        <v>83</v>
      </c>
      <c r="O96" s="70">
        <v>3</v>
      </c>
      <c r="P96" s="213"/>
      <c r="Q96" s="298">
        <v>63</v>
      </c>
      <c r="R96" s="117" t="s">
        <v>234</v>
      </c>
      <c r="S96" s="118" t="s">
        <v>235</v>
      </c>
      <c r="T96" s="119">
        <v>3</v>
      </c>
      <c r="U96" s="213"/>
      <c r="V96" s="213"/>
      <c r="W96" s="213"/>
      <c r="X96" s="213"/>
      <c r="Y96" s="213"/>
    </row>
    <row r="97" spans="1:25" ht="19.5" customHeight="1">
      <c r="A97" s="232"/>
      <c r="B97" s="232"/>
      <c r="C97" s="233" t="s">
        <v>24</v>
      </c>
      <c r="D97" s="234">
        <v>10</v>
      </c>
      <c r="E97" s="213"/>
      <c r="F97" s="213"/>
      <c r="G97" s="67">
        <v>63</v>
      </c>
      <c r="H97" s="68" t="s">
        <v>129</v>
      </c>
      <c r="I97" s="77" t="s">
        <v>130</v>
      </c>
      <c r="J97" s="68">
        <v>10</v>
      </c>
      <c r="K97" s="213"/>
      <c r="L97" s="130"/>
      <c r="M97" s="131"/>
      <c r="N97" s="75" t="s">
        <v>24</v>
      </c>
      <c r="O97" s="55">
        <f>SUM(O91:O96)</f>
        <v>18</v>
      </c>
      <c r="P97" s="213"/>
      <c r="Q97" s="114">
        <v>64</v>
      </c>
      <c r="R97" s="70" t="s">
        <v>82</v>
      </c>
      <c r="S97" s="71" t="s">
        <v>83</v>
      </c>
      <c r="T97" s="70">
        <v>3</v>
      </c>
      <c r="U97" s="213"/>
      <c r="V97" s="213"/>
      <c r="W97" s="213"/>
      <c r="X97" s="213"/>
      <c r="Y97" s="213"/>
    </row>
    <row r="98" spans="1:25" ht="19.5" customHeight="1">
      <c r="A98" s="254" t="s">
        <v>227</v>
      </c>
      <c r="B98" s="255"/>
      <c r="C98" s="256"/>
      <c r="D98" s="225">
        <v>150</v>
      </c>
      <c r="E98" s="213"/>
      <c r="F98" s="213"/>
      <c r="G98" s="74"/>
      <c r="H98" s="74"/>
      <c r="I98" s="75" t="s">
        <v>24</v>
      </c>
      <c r="J98" s="55">
        <v>10</v>
      </c>
      <c r="K98" s="213"/>
      <c r="L98" s="64" t="s">
        <v>138</v>
      </c>
      <c r="M98" s="65"/>
      <c r="N98" s="65"/>
      <c r="O98" s="66"/>
      <c r="P98" s="213"/>
      <c r="Q98" s="133"/>
      <c r="R98" s="131"/>
      <c r="S98" s="75" t="s">
        <v>24</v>
      </c>
      <c r="T98" s="55">
        <f>SUM(T92:T97)</f>
        <v>18</v>
      </c>
      <c r="U98" s="213"/>
      <c r="V98" s="213"/>
      <c r="W98" s="213"/>
      <c r="X98" s="213"/>
      <c r="Y98" s="213"/>
    </row>
    <row r="99" spans="1:25" ht="19.5" customHeight="1">
      <c r="A99" s="219" t="s">
        <v>228</v>
      </c>
      <c r="B99" s="257"/>
      <c r="C99" s="258"/>
      <c r="D99" s="257"/>
      <c r="E99" s="213"/>
      <c r="F99" s="213"/>
      <c r="G99" s="208" t="s">
        <v>227</v>
      </c>
      <c r="H99" s="209"/>
      <c r="I99" s="210"/>
      <c r="J99" s="225">
        <v>150</v>
      </c>
      <c r="K99" s="213"/>
      <c r="L99" s="82" t="s">
        <v>226</v>
      </c>
      <c r="M99" s="83"/>
      <c r="N99" s="83"/>
      <c r="O99" s="84"/>
      <c r="P99" s="213"/>
      <c r="Q99" s="64" t="s">
        <v>138</v>
      </c>
      <c r="R99" s="65"/>
      <c r="S99" s="65"/>
      <c r="T99" s="66"/>
      <c r="U99" s="213"/>
      <c r="V99" s="213"/>
      <c r="W99" s="213"/>
      <c r="X99" s="213"/>
      <c r="Y99" s="213"/>
    </row>
    <row r="100" spans="1:25" ht="19.5" customHeight="1">
      <c r="A100" s="236">
        <v>64</v>
      </c>
      <c r="B100" s="237" t="s">
        <v>229</v>
      </c>
      <c r="C100" s="238" t="s">
        <v>230</v>
      </c>
      <c r="D100" s="237">
        <v>4</v>
      </c>
      <c r="E100" s="213"/>
      <c r="F100" s="213"/>
      <c r="G100" s="82" t="s">
        <v>228</v>
      </c>
      <c r="H100" s="85"/>
      <c r="I100" s="86"/>
      <c r="J100" s="85"/>
      <c r="K100" s="213"/>
      <c r="L100" s="67">
        <v>64</v>
      </c>
      <c r="M100" s="68" t="s">
        <v>129</v>
      </c>
      <c r="N100" s="77" t="s">
        <v>130</v>
      </c>
      <c r="O100" s="68">
        <v>10</v>
      </c>
      <c r="P100" s="213"/>
      <c r="Q100" s="82" t="s">
        <v>226</v>
      </c>
      <c r="R100" s="83"/>
      <c r="S100" s="83"/>
      <c r="T100" s="84"/>
      <c r="U100" s="213"/>
      <c r="V100" s="213"/>
      <c r="W100" s="213"/>
      <c r="X100" s="213"/>
      <c r="Y100" s="213"/>
    </row>
    <row r="101" spans="1:25" ht="19.5" customHeight="1">
      <c r="A101" s="236">
        <v>65</v>
      </c>
      <c r="B101" s="237" t="s">
        <v>231</v>
      </c>
      <c r="C101" s="238" t="s">
        <v>232</v>
      </c>
      <c r="D101" s="237">
        <v>6</v>
      </c>
      <c r="E101" s="213"/>
      <c r="F101" s="213"/>
      <c r="G101" s="69">
        <v>64</v>
      </c>
      <c r="H101" s="70" t="s">
        <v>229</v>
      </c>
      <c r="I101" s="71" t="s">
        <v>230</v>
      </c>
      <c r="J101" s="70">
        <v>4</v>
      </c>
      <c r="K101" s="213"/>
      <c r="L101" s="74"/>
      <c r="M101" s="74"/>
      <c r="N101" s="75" t="s">
        <v>24</v>
      </c>
      <c r="O101" s="55">
        <v>10</v>
      </c>
      <c r="P101" s="213"/>
      <c r="Q101" s="67">
        <v>65</v>
      </c>
      <c r="R101" s="68" t="s">
        <v>129</v>
      </c>
      <c r="S101" s="77" t="s">
        <v>130</v>
      </c>
      <c r="T101" s="68">
        <v>10</v>
      </c>
      <c r="U101" s="213"/>
      <c r="V101" s="213"/>
      <c r="W101" s="213"/>
      <c r="X101" s="213"/>
      <c r="Y101" s="213"/>
    </row>
    <row r="102" spans="1:25" ht="19.5" customHeight="1">
      <c r="A102" s="232"/>
      <c r="B102" s="232"/>
      <c r="C102" s="233" t="s">
        <v>24</v>
      </c>
      <c r="D102" s="234">
        <v>10</v>
      </c>
      <c r="E102" s="213"/>
      <c r="F102" s="213"/>
      <c r="G102" s="69">
        <v>65</v>
      </c>
      <c r="H102" s="70" t="s">
        <v>231</v>
      </c>
      <c r="I102" s="71" t="s">
        <v>232</v>
      </c>
      <c r="J102" s="70">
        <v>6</v>
      </c>
      <c r="K102" s="213"/>
      <c r="L102" s="134" t="s">
        <v>227</v>
      </c>
      <c r="M102" s="139"/>
      <c r="N102" s="131"/>
      <c r="O102" s="53">
        <v>150</v>
      </c>
      <c r="P102" s="213"/>
      <c r="Q102" s="74"/>
      <c r="R102" s="74"/>
      <c r="S102" s="75" t="s">
        <v>24</v>
      </c>
      <c r="T102" s="55">
        <v>10</v>
      </c>
      <c r="U102" s="213"/>
      <c r="V102" s="213"/>
      <c r="W102" s="213"/>
      <c r="X102" s="213"/>
      <c r="Y102" s="213"/>
    </row>
    <row r="103" spans="1:25" ht="19.5" customHeight="1">
      <c r="A103" s="254" t="s">
        <v>227</v>
      </c>
      <c r="B103" s="255"/>
      <c r="C103" s="256"/>
      <c r="D103" s="225">
        <v>150</v>
      </c>
      <c r="E103" s="213"/>
      <c r="F103" s="213"/>
      <c r="G103" s="74"/>
      <c r="H103" s="74"/>
      <c r="I103" s="75" t="s">
        <v>24</v>
      </c>
      <c r="J103" s="55">
        <v>10</v>
      </c>
      <c r="K103" s="213"/>
      <c r="L103" s="82" t="s">
        <v>228</v>
      </c>
      <c r="M103" s="85"/>
      <c r="N103" s="86"/>
      <c r="O103" s="85"/>
      <c r="P103" s="213"/>
      <c r="Q103" s="134" t="s">
        <v>227</v>
      </c>
      <c r="R103" s="135"/>
      <c r="S103" s="136"/>
      <c r="T103" s="53">
        <v>150</v>
      </c>
      <c r="U103" s="213"/>
      <c r="V103" s="213"/>
      <c r="W103" s="213"/>
      <c r="X103" s="213"/>
      <c r="Y103" s="213"/>
    </row>
    <row r="104" spans="1:25" ht="39" customHeight="1">
      <c r="A104" s="259" t="s">
        <v>243</v>
      </c>
      <c r="B104" s="223"/>
      <c r="C104" s="223"/>
      <c r="D104" s="223"/>
      <c r="E104" s="213"/>
      <c r="F104" s="213"/>
      <c r="G104" s="208" t="s">
        <v>227</v>
      </c>
      <c r="H104" s="209"/>
      <c r="I104" s="210"/>
      <c r="J104" s="225">
        <v>150</v>
      </c>
      <c r="K104" s="213"/>
      <c r="L104" s="69">
        <v>65</v>
      </c>
      <c r="M104" s="70" t="s">
        <v>229</v>
      </c>
      <c r="N104" s="71" t="s">
        <v>230</v>
      </c>
      <c r="O104" s="70">
        <v>4</v>
      </c>
      <c r="P104" s="213"/>
      <c r="Q104" s="82" t="s">
        <v>228</v>
      </c>
      <c r="R104" s="85"/>
      <c r="S104" s="86"/>
      <c r="T104" s="85"/>
      <c r="U104" s="213"/>
      <c r="V104" s="213"/>
      <c r="W104" s="213"/>
      <c r="X104" s="213"/>
      <c r="Y104" s="213"/>
    </row>
    <row r="105" spans="1:25" ht="19.5" customHeight="1">
      <c r="A105" s="225" t="s">
        <v>3</v>
      </c>
      <c r="B105" s="226" t="s">
        <v>4</v>
      </c>
      <c r="C105" s="226" t="s">
        <v>5</v>
      </c>
      <c r="D105" s="226" t="s">
        <v>6</v>
      </c>
      <c r="E105" s="213"/>
      <c r="F105" s="213"/>
      <c r="G105" s="192"/>
      <c r="H105" s="193"/>
      <c r="I105" s="193"/>
      <c r="J105" s="192"/>
      <c r="K105" s="213"/>
      <c r="L105" s="69">
        <v>66</v>
      </c>
      <c r="M105" s="70" t="s">
        <v>231</v>
      </c>
      <c r="N105" s="71" t="s">
        <v>232</v>
      </c>
      <c r="O105" s="70">
        <v>6</v>
      </c>
      <c r="P105" s="213"/>
      <c r="Q105" s="69">
        <v>66</v>
      </c>
      <c r="R105" s="70" t="s">
        <v>229</v>
      </c>
      <c r="S105" s="71" t="s">
        <v>230</v>
      </c>
      <c r="T105" s="70">
        <v>4</v>
      </c>
      <c r="U105" s="213"/>
      <c r="V105" s="213"/>
      <c r="W105" s="213"/>
      <c r="X105" s="213"/>
      <c r="Y105" s="213"/>
    </row>
    <row r="106" spans="1:25" ht="27.75" customHeight="1">
      <c r="A106" s="260">
        <v>1</v>
      </c>
      <c r="B106" s="261" t="s">
        <v>78</v>
      </c>
      <c r="C106" s="261" t="s">
        <v>79</v>
      </c>
      <c r="D106" s="262">
        <v>3</v>
      </c>
      <c r="E106" s="213"/>
      <c r="F106" s="213"/>
      <c r="G106" s="197" t="s">
        <v>243</v>
      </c>
      <c r="H106" s="289"/>
      <c r="I106" s="289"/>
      <c r="J106" s="289"/>
      <c r="K106" s="213"/>
      <c r="L106" s="74"/>
      <c r="M106" s="74"/>
      <c r="N106" s="75" t="s">
        <v>24</v>
      </c>
      <c r="O106" s="55">
        <v>10</v>
      </c>
      <c r="P106" s="213"/>
      <c r="Q106" s="69">
        <v>67</v>
      </c>
      <c r="R106" s="70" t="s">
        <v>231</v>
      </c>
      <c r="S106" s="71" t="s">
        <v>232</v>
      </c>
      <c r="T106" s="70">
        <v>6</v>
      </c>
      <c r="U106" s="213"/>
      <c r="V106" s="213"/>
      <c r="W106" s="213"/>
      <c r="X106" s="213"/>
      <c r="Y106" s="213"/>
    </row>
    <row r="107" spans="1:25" ht="19.5" customHeight="1">
      <c r="A107" s="260">
        <v>2</v>
      </c>
      <c r="B107" s="261" t="s">
        <v>101</v>
      </c>
      <c r="C107" s="261" t="s">
        <v>245</v>
      </c>
      <c r="D107" s="262">
        <v>3</v>
      </c>
      <c r="E107" s="213"/>
      <c r="F107" s="213"/>
      <c r="G107" s="151" t="s">
        <v>3</v>
      </c>
      <c r="H107" s="152" t="s">
        <v>4</v>
      </c>
      <c r="I107" s="152" t="s">
        <v>5</v>
      </c>
      <c r="J107" s="152" t="s">
        <v>6</v>
      </c>
      <c r="K107" s="213"/>
      <c r="L107" s="134" t="s">
        <v>227</v>
      </c>
      <c r="M107" s="139"/>
      <c r="N107" s="131"/>
      <c r="O107" s="53">
        <v>150</v>
      </c>
      <c r="P107" s="213"/>
      <c r="Q107" s="74"/>
      <c r="R107" s="74"/>
      <c r="S107" s="75" t="s">
        <v>24</v>
      </c>
      <c r="T107" s="55">
        <v>10</v>
      </c>
      <c r="U107" s="213"/>
      <c r="V107" s="213"/>
      <c r="W107" s="213"/>
      <c r="X107" s="213"/>
      <c r="Y107" s="213"/>
    </row>
    <row r="108" spans="1:25" ht="19.5" customHeight="1">
      <c r="A108" s="264">
        <v>3</v>
      </c>
      <c r="B108" s="265" t="s">
        <v>146</v>
      </c>
      <c r="C108" s="265" t="s">
        <v>147</v>
      </c>
      <c r="D108" s="263">
        <v>3</v>
      </c>
      <c r="E108" s="213"/>
      <c r="F108" s="213"/>
      <c r="G108" s="186">
        <v>1</v>
      </c>
      <c r="H108" s="187" t="s">
        <v>78</v>
      </c>
      <c r="I108" s="187" t="s">
        <v>79</v>
      </c>
      <c r="J108" s="188">
        <v>3</v>
      </c>
      <c r="K108" s="213"/>
      <c r="L108" s="290"/>
      <c r="M108" s="291"/>
      <c r="N108" s="291"/>
      <c r="O108" s="267"/>
      <c r="P108" s="213"/>
      <c r="Q108" s="134" t="s">
        <v>227</v>
      </c>
      <c r="R108" s="135"/>
      <c r="S108" s="136"/>
      <c r="T108" s="53">
        <v>150</v>
      </c>
      <c r="U108" s="213"/>
      <c r="V108" s="213"/>
      <c r="W108" s="213"/>
      <c r="X108" s="213"/>
      <c r="Y108" s="213"/>
    </row>
    <row r="109" spans="1:25" ht="19.5" customHeight="1">
      <c r="A109" s="264">
        <v>4</v>
      </c>
      <c r="B109" s="264" t="s">
        <v>148</v>
      </c>
      <c r="C109" s="264" t="s">
        <v>149</v>
      </c>
      <c r="D109" s="263">
        <v>3</v>
      </c>
      <c r="E109" s="213"/>
      <c r="F109" s="213"/>
      <c r="G109" s="186">
        <v>2</v>
      </c>
      <c r="H109" s="187" t="s">
        <v>101</v>
      </c>
      <c r="I109" s="187" t="s">
        <v>245</v>
      </c>
      <c r="J109" s="188">
        <v>3</v>
      </c>
      <c r="K109" s="213"/>
      <c r="L109" s="195" t="s">
        <v>243</v>
      </c>
      <c r="M109" s="296"/>
      <c r="N109" s="296"/>
      <c r="O109" s="296"/>
      <c r="P109" s="213"/>
      <c r="Q109" s="196"/>
      <c r="R109" s="291"/>
      <c r="S109" s="291"/>
      <c r="T109" s="267"/>
      <c r="U109" s="213"/>
      <c r="V109" s="213"/>
      <c r="W109" s="213"/>
      <c r="X109" s="213"/>
      <c r="Y109" s="213"/>
    </row>
    <row r="110" spans="1:25" ht="19.5" customHeight="1">
      <c r="A110" s="264">
        <v>5</v>
      </c>
      <c r="B110" s="264" t="s">
        <v>150</v>
      </c>
      <c r="C110" s="264" t="s">
        <v>151</v>
      </c>
      <c r="D110" s="263">
        <v>3</v>
      </c>
      <c r="E110" s="213"/>
      <c r="F110" s="213"/>
      <c r="G110" s="190">
        <v>3</v>
      </c>
      <c r="H110" s="191" t="s">
        <v>146</v>
      </c>
      <c r="I110" s="191" t="s">
        <v>147</v>
      </c>
      <c r="J110" s="189">
        <v>3</v>
      </c>
      <c r="K110" s="213"/>
      <c r="L110" s="151" t="s">
        <v>3</v>
      </c>
      <c r="M110" s="152" t="s">
        <v>4</v>
      </c>
      <c r="N110" s="152" t="s">
        <v>5</v>
      </c>
      <c r="O110" s="152" t="s">
        <v>6</v>
      </c>
      <c r="P110" s="213"/>
      <c r="Q110" s="195" t="s">
        <v>243</v>
      </c>
      <c r="R110" s="296"/>
      <c r="S110" s="296"/>
      <c r="T110" s="296"/>
      <c r="U110" s="213"/>
      <c r="V110" s="213"/>
      <c r="W110" s="213"/>
      <c r="X110" s="213"/>
      <c r="Y110" s="213"/>
    </row>
    <row r="111" spans="1:25" ht="19.5" customHeight="1">
      <c r="A111" s="264">
        <v>6</v>
      </c>
      <c r="B111" s="264" t="s">
        <v>152</v>
      </c>
      <c r="C111" s="264" t="s">
        <v>153</v>
      </c>
      <c r="D111" s="263">
        <v>3</v>
      </c>
      <c r="E111" s="213"/>
      <c r="F111" s="213"/>
      <c r="G111" s="190">
        <v>4</v>
      </c>
      <c r="H111" s="190" t="s">
        <v>148</v>
      </c>
      <c r="I111" s="190" t="s">
        <v>149</v>
      </c>
      <c r="J111" s="189">
        <v>3</v>
      </c>
      <c r="K111" s="213"/>
      <c r="L111" s="186">
        <v>1</v>
      </c>
      <c r="M111" s="187" t="s">
        <v>78</v>
      </c>
      <c r="N111" s="187" t="s">
        <v>79</v>
      </c>
      <c r="O111" s="188">
        <v>3</v>
      </c>
      <c r="P111" s="213"/>
      <c r="Q111" s="151" t="s">
        <v>3</v>
      </c>
      <c r="R111" s="152" t="s">
        <v>4</v>
      </c>
      <c r="S111" s="152" t="s">
        <v>5</v>
      </c>
      <c r="T111" s="152" t="s">
        <v>6</v>
      </c>
      <c r="U111" s="213"/>
      <c r="V111" s="213"/>
      <c r="W111" s="213"/>
      <c r="X111" s="213"/>
      <c r="Y111" s="213"/>
    </row>
    <row r="112" spans="1:25" ht="19.5" customHeight="1">
      <c r="A112" s="264">
        <v>7</v>
      </c>
      <c r="B112" s="264" t="s">
        <v>154</v>
      </c>
      <c r="C112" s="264" t="s">
        <v>155</v>
      </c>
      <c r="D112" s="263">
        <v>3</v>
      </c>
      <c r="E112" s="213"/>
      <c r="F112" s="213"/>
      <c r="G112" s="190">
        <v>5</v>
      </c>
      <c r="H112" s="190" t="s">
        <v>150</v>
      </c>
      <c r="I112" s="190" t="s">
        <v>151</v>
      </c>
      <c r="J112" s="189">
        <v>3</v>
      </c>
      <c r="K112" s="213"/>
      <c r="L112" s="186">
        <v>2</v>
      </c>
      <c r="M112" s="187" t="s">
        <v>101</v>
      </c>
      <c r="N112" s="187" t="s">
        <v>245</v>
      </c>
      <c r="O112" s="188">
        <v>3</v>
      </c>
      <c r="P112" s="213"/>
      <c r="Q112" s="186">
        <v>1</v>
      </c>
      <c r="R112" s="187" t="s">
        <v>78</v>
      </c>
      <c r="S112" s="187" t="s">
        <v>79</v>
      </c>
      <c r="T112" s="188">
        <v>3</v>
      </c>
      <c r="U112" s="213"/>
      <c r="V112" s="213"/>
      <c r="W112" s="213"/>
      <c r="X112" s="213"/>
      <c r="Y112" s="213"/>
    </row>
    <row r="113" spans="1:25" ht="19.5" customHeight="1">
      <c r="A113" s="264">
        <v>8</v>
      </c>
      <c r="B113" s="264" t="s">
        <v>156</v>
      </c>
      <c r="C113" s="264" t="s">
        <v>157</v>
      </c>
      <c r="D113" s="263">
        <v>3</v>
      </c>
      <c r="E113" s="213"/>
      <c r="F113" s="213"/>
      <c r="G113" s="190">
        <v>6</v>
      </c>
      <c r="H113" s="190" t="s">
        <v>152</v>
      </c>
      <c r="I113" s="190" t="s">
        <v>153</v>
      </c>
      <c r="J113" s="189">
        <v>3</v>
      </c>
      <c r="K113" s="213"/>
      <c r="L113" s="190">
        <v>3</v>
      </c>
      <c r="M113" s="191" t="s">
        <v>146</v>
      </c>
      <c r="N113" s="191" t="s">
        <v>147</v>
      </c>
      <c r="O113" s="189">
        <v>3</v>
      </c>
      <c r="P113" s="213"/>
      <c r="Q113" s="186">
        <v>2</v>
      </c>
      <c r="R113" s="187" t="s">
        <v>101</v>
      </c>
      <c r="S113" s="187" t="s">
        <v>245</v>
      </c>
      <c r="T113" s="188">
        <v>3</v>
      </c>
      <c r="U113" s="213"/>
      <c r="V113" s="213"/>
      <c r="W113" s="213"/>
      <c r="X113" s="213"/>
      <c r="Y113" s="213"/>
    </row>
    <row r="114" spans="1:25" ht="19.5" customHeight="1">
      <c r="A114" s="264">
        <v>9</v>
      </c>
      <c r="B114" s="264" t="s">
        <v>160</v>
      </c>
      <c r="C114" s="265" t="s">
        <v>161</v>
      </c>
      <c r="D114" s="263">
        <v>3</v>
      </c>
      <c r="E114" s="213"/>
      <c r="F114" s="213"/>
      <c r="G114" s="190">
        <v>7</v>
      </c>
      <c r="H114" s="190" t="s">
        <v>154</v>
      </c>
      <c r="I114" s="190" t="s">
        <v>155</v>
      </c>
      <c r="J114" s="189">
        <v>3</v>
      </c>
      <c r="K114" s="213"/>
      <c r="L114" s="190">
        <v>4</v>
      </c>
      <c r="M114" s="190" t="s">
        <v>148</v>
      </c>
      <c r="N114" s="190" t="s">
        <v>149</v>
      </c>
      <c r="O114" s="189">
        <v>3</v>
      </c>
      <c r="P114" s="213"/>
      <c r="Q114" s="190">
        <v>3</v>
      </c>
      <c r="R114" s="191" t="s">
        <v>146</v>
      </c>
      <c r="S114" s="191" t="s">
        <v>147</v>
      </c>
      <c r="T114" s="189">
        <v>3</v>
      </c>
      <c r="U114" s="213"/>
      <c r="V114" s="213"/>
      <c r="W114" s="213"/>
      <c r="X114" s="213"/>
      <c r="Y114" s="213"/>
    </row>
    <row r="115" spans="1:25" ht="19.5" customHeight="1">
      <c r="A115" s="264">
        <v>10</v>
      </c>
      <c r="B115" s="264" t="s">
        <v>163</v>
      </c>
      <c r="C115" s="264" t="s">
        <v>164</v>
      </c>
      <c r="D115" s="263">
        <v>3</v>
      </c>
      <c r="E115" s="213"/>
      <c r="F115" s="213"/>
      <c r="G115" s="190">
        <v>8</v>
      </c>
      <c r="H115" s="190" t="s">
        <v>156</v>
      </c>
      <c r="I115" s="190" t="s">
        <v>157</v>
      </c>
      <c r="J115" s="189">
        <v>3</v>
      </c>
      <c r="K115" s="213"/>
      <c r="L115" s="190">
        <v>5</v>
      </c>
      <c r="M115" s="190" t="s">
        <v>150</v>
      </c>
      <c r="N115" s="190" t="s">
        <v>151</v>
      </c>
      <c r="O115" s="189">
        <v>3</v>
      </c>
      <c r="P115" s="213"/>
      <c r="Q115" s="190">
        <v>4</v>
      </c>
      <c r="R115" s="190" t="s">
        <v>148</v>
      </c>
      <c r="S115" s="190" t="s">
        <v>149</v>
      </c>
      <c r="T115" s="189">
        <v>3</v>
      </c>
      <c r="U115" s="213"/>
      <c r="V115" s="213"/>
      <c r="W115" s="213"/>
      <c r="X115" s="213"/>
      <c r="Y115" s="213"/>
    </row>
    <row r="116" spans="1:25" ht="19.5" customHeight="1">
      <c r="A116" s="264">
        <v>11</v>
      </c>
      <c r="B116" s="264" t="s">
        <v>165</v>
      </c>
      <c r="C116" s="264" t="s">
        <v>166</v>
      </c>
      <c r="D116" s="263">
        <v>3</v>
      </c>
      <c r="E116" s="213"/>
      <c r="F116" s="213"/>
      <c r="G116" s="190">
        <v>9</v>
      </c>
      <c r="H116" s="190" t="s">
        <v>160</v>
      </c>
      <c r="I116" s="191" t="s">
        <v>161</v>
      </c>
      <c r="J116" s="189">
        <v>3</v>
      </c>
      <c r="K116" s="213"/>
      <c r="L116" s="190">
        <v>6</v>
      </c>
      <c r="M116" s="190" t="s">
        <v>152</v>
      </c>
      <c r="N116" s="190" t="s">
        <v>153</v>
      </c>
      <c r="O116" s="189">
        <v>3</v>
      </c>
      <c r="P116" s="213"/>
      <c r="Q116" s="190">
        <v>5</v>
      </c>
      <c r="R116" s="190" t="s">
        <v>150</v>
      </c>
      <c r="S116" s="190" t="s">
        <v>151</v>
      </c>
      <c r="T116" s="189">
        <v>3</v>
      </c>
      <c r="U116" s="213"/>
      <c r="V116" s="213"/>
      <c r="W116" s="213"/>
      <c r="X116" s="213"/>
      <c r="Y116" s="213"/>
    </row>
    <row r="117" spans="1:25" ht="19.5" customHeight="1">
      <c r="A117" s="264">
        <v>12</v>
      </c>
      <c r="B117" s="264" t="s">
        <v>167</v>
      </c>
      <c r="C117" s="264" t="s">
        <v>168</v>
      </c>
      <c r="D117" s="263">
        <v>3</v>
      </c>
      <c r="E117" s="213"/>
      <c r="F117" s="213"/>
      <c r="G117" s="190">
        <v>10</v>
      </c>
      <c r="H117" s="190" t="s">
        <v>163</v>
      </c>
      <c r="I117" s="190" t="s">
        <v>164</v>
      </c>
      <c r="J117" s="189">
        <v>3</v>
      </c>
      <c r="K117" s="213"/>
      <c r="L117" s="190">
        <v>7</v>
      </c>
      <c r="M117" s="190" t="s">
        <v>154</v>
      </c>
      <c r="N117" s="190" t="s">
        <v>155</v>
      </c>
      <c r="O117" s="189">
        <v>3</v>
      </c>
      <c r="P117" s="213"/>
      <c r="Q117" s="190">
        <v>6</v>
      </c>
      <c r="R117" s="190" t="s">
        <v>152</v>
      </c>
      <c r="S117" s="190" t="s">
        <v>153</v>
      </c>
      <c r="T117" s="189">
        <v>3</v>
      </c>
      <c r="U117" s="213"/>
      <c r="V117" s="213"/>
      <c r="W117" s="213"/>
      <c r="X117" s="213"/>
      <c r="Y117" s="213"/>
    </row>
    <row r="118" spans="1:25" ht="19.5" customHeight="1">
      <c r="A118" s="264">
        <v>13</v>
      </c>
      <c r="B118" s="264" t="s">
        <v>169</v>
      </c>
      <c r="C118" s="264" t="s">
        <v>170</v>
      </c>
      <c r="D118" s="263">
        <v>3</v>
      </c>
      <c r="E118" s="213"/>
      <c r="F118" s="213"/>
      <c r="G118" s="190">
        <v>11</v>
      </c>
      <c r="H118" s="190" t="s">
        <v>165</v>
      </c>
      <c r="I118" s="190" t="s">
        <v>166</v>
      </c>
      <c r="J118" s="189">
        <v>3</v>
      </c>
      <c r="K118" s="213"/>
      <c r="L118" s="190">
        <v>8</v>
      </c>
      <c r="M118" s="190" t="s">
        <v>156</v>
      </c>
      <c r="N118" s="190" t="s">
        <v>157</v>
      </c>
      <c r="O118" s="189">
        <v>3</v>
      </c>
      <c r="P118" s="213"/>
      <c r="Q118" s="190">
        <v>7</v>
      </c>
      <c r="R118" s="190" t="s">
        <v>154</v>
      </c>
      <c r="S118" s="190" t="s">
        <v>155</v>
      </c>
      <c r="T118" s="189">
        <v>3</v>
      </c>
      <c r="U118" s="213"/>
      <c r="V118" s="213"/>
      <c r="W118" s="213"/>
      <c r="X118" s="213"/>
      <c r="Y118" s="213"/>
    </row>
    <row r="119" spans="1:25" ht="19.5" customHeight="1">
      <c r="A119" s="264">
        <v>14</v>
      </c>
      <c r="B119" s="264" t="s">
        <v>175</v>
      </c>
      <c r="C119" s="264" t="s">
        <v>176</v>
      </c>
      <c r="D119" s="263">
        <v>3</v>
      </c>
      <c r="E119" s="213"/>
      <c r="F119" s="213"/>
      <c r="G119" s="190">
        <v>12</v>
      </c>
      <c r="H119" s="190" t="s">
        <v>167</v>
      </c>
      <c r="I119" s="190" t="s">
        <v>168</v>
      </c>
      <c r="J119" s="189">
        <v>3</v>
      </c>
      <c r="K119" s="213"/>
      <c r="L119" s="190">
        <v>9</v>
      </c>
      <c r="M119" s="190" t="s">
        <v>160</v>
      </c>
      <c r="N119" s="191" t="s">
        <v>161</v>
      </c>
      <c r="O119" s="189">
        <v>3</v>
      </c>
      <c r="P119" s="213"/>
      <c r="Q119" s="190">
        <v>8</v>
      </c>
      <c r="R119" s="190" t="s">
        <v>156</v>
      </c>
      <c r="S119" s="190" t="s">
        <v>157</v>
      </c>
      <c r="T119" s="189">
        <v>3</v>
      </c>
      <c r="U119" s="213"/>
      <c r="V119" s="213"/>
      <c r="W119" s="213"/>
      <c r="X119" s="213"/>
      <c r="Y119" s="213"/>
    </row>
    <row r="120" spans="1:25" ht="19.5" customHeight="1">
      <c r="A120" s="264">
        <v>15</v>
      </c>
      <c r="B120" s="264" t="s">
        <v>177</v>
      </c>
      <c r="C120" s="264" t="s">
        <v>178</v>
      </c>
      <c r="D120" s="263">
        <v>3</v>
      </c>
      <c r="E120" s="213"/>
      <c r="F120" s="213"/>
      <c r="G120" s="190">
        <v>13</v>
      </c>
      <c r="H120" s="190" t="s">
        <v>169</v>
      </c>
      <c r="I120" s="190" t="s">
        <v>170</v>
      </c>
      <c r="J120" s="189">
        <v>3</v>
      </c>
      <c r="K120" s="213"/>
      <c r="L120" s="190">
        <v>10</v>
      </c>
      <c r="M120" s="190" t="s">
        <v>163</v>
      </c>
      <c r="N120" s="190" t="s">
        <v>164</v>
      </c>
      <c r="O120" s="189">
        <v>3</v>
      </c>
      <c r="P120" s="213"/>
      <c r="Q120" s="190">
        <v>9</v>
      </c>
      <c r="R120" s="190" t="s">
        <v>160</v>
      </c>
      <c r="S120" s="191" t="s">
        <v>161</v>
      </c>
      <c r="T120" s="189">
        <v>3</v>
      </c>
      <c r="U120" s="213"/>
      <c r="V120" s="213"/>
      <c r="W120" s="213"/>
      <c r="X120" s="213"/>
      <c r="Y120" s="213"/>
    </row>
    <row r="121" spans="1:25" ht="19.5" customHeight="1">
      <c r="A121" s="264">
        <v>16</v>
      </c>
      <c r="B121" s="264" t="s">
        <v>179</v>
      </c>
      <c r="C121" s="264" t="s">
        <v>180</v>
      </c>
      <c r="D121" s="263">
        <v>3</v>
      </c>
      <c r="E121" s="213"/>
      <c r="F121" s="213"/>
      <c r="G121" s="190">
        <v>14</v>
      </c>
      <c r="H121" s="190" t="s">
        <v>175</v>
      </c>
      <c r="I121" s="190" t="s">
        <v>176</v>
      </c>
      <c r="J121" s="189">
        <v>3</v>
      </c>
      <c r="K121" s="213"/>
      <c r="L121" s="190">
        <v>11</v>
      </c>
      <c r="M121" s="190" t="s">
        <v>165</v>
      </c>
      <c r="N121" s="190" t="s">
        <v>166</v>
      </c>
      <c r="O121" s="189">
        <v>3</v>
      </c>
      <c r="P121" s="213"/>
      <c r="Q121" s="190">
        <v>10</v>
      </c>
      <c r="R121" s="190" t="s">
        <v>163</v>
      </c>
      <c r="S121" s="190" t="s">
        <v>164</v>
      </c>
      <c r="T121" s="189">
        <v>3</v>
      </c>
      <c r="U121" s="213"/>
      <c r="V121" s="213"/>
      <c r="W121" s="213"/>
      <c r="X121" s="213"/>
      <c r="Y121" s="213"/>
    </row>
    <row r="122" spans="1:25" ht="19.5" customHeight="1">
      <c r="A122" s="264">
        <v>17</v>
      </c>
      <c r="B122" s="264" t="s">
        <v>183</v>
      </c>
      <c r="C122" s="264" t="s">
        <v>184</v>
      </c>
      <c r="D122" s="263">
        <v>3</v>
      </c>
      <c r="E122" s="213"/>
      <c r="F122" s="213"/>
      <c r="G122" s="190">
        <v>15</v>
      </c>
      <c r="H122" s="190" t="s">
        <v>177</v>
      </c>
      <c r="I122" s="190" t="s">
        <v>178</v>
      </c>
      <c r="J122" s="189">
        <v>3</v>
      </c>
      <c r="K122" s="213"/>
      <c r="L122" s="190">
        <v>12</v>
      </c>
      <c r="M122" s="190" t="s">
        <v>167</v>
      </c>
      <c r="N122" s="190" t="s">
        <v>168</v>
      </c>
      <c r="O122" s="189">
        <v>3</v>
      </c>
      <c r="P122" s="213"/>
      <c r="Q122" s="190">
        <v>11</v>
      </c>
      <c r="R122" s="190" t="s">
        <v>165</v>
      </c>
      <c r="S122" s="190" t="s">
        <v>166</v>
      </c>
      <c r="T122" s="189">
        <v>3</v>
      </c>
      <c r="U122" s="213"/>
      <c r="V122" s="213"/>
      <c r="W122" s="213"/>
      <c r="X122" s="213"/>
      <c r="Y122" s="213"/>
    </row>
    <row r="123" spans="1:25" ht="19.5" customHeight="1">
      <c r="A123" s="264">
        <v>18</v>
      </c>
      <c r="B123" s="264" t="s">
        <v>185</v>
      </c>
      <c r="C123" s="264" t="s">
        <v>186</v>
      </c>
      <c r="D123" s="263">
        <v>3</v>
      </c>
      <c r="E123" s="213"/>
      <c r="F123" s="213"/>
      <c r="G123" s="190">
        <v>16</v>
      </c>
      <c r="H123" s="190" t="s">
        <v>179</v>
      </c>
      <c r="I123" s="190" t="s">
        <v>180</v>
      </c>
      <c r="J123" s="189">
        <v>3</v>
      </c>
      <c r="K123" s="213"/>
      <c r="L123" s="190">
        <v>13</v>
      </c>
      <c r="M123" s="190" t="s">
        <v>169</v>
      </c>
      <c r="N123" s="190" t="s">
        <v>170</v>
      </c>
      <c r="O123" s="189">
        <v>3</v>
      </c>
      <c r="P123" s="213"/>
      <c r="Q123" s="190">
        <v>12</v>
      </c>
      <c r="R123" s="190" t="s">
        <v>167</v>
      </c>
      <c r="S123" s="190" t="s">
        <v>168</v>
      </c>
      <c r="T123" s="189">
        <v>3</v>
      </c>
      <c r="U123" s="213"/>
      <c r="V123" s="213"/>
      <c r="W123" s="213"/>
      <c r="X123" s="213"/>
      <c r="Y123" s="213"/>
    </row>
    <row r="124" spans="1:25" ht="19.5" customHeight="1">
      <c r="A124" s="264">
        <v>19</v>
      </c>
      <c r="B124" s="264" t="s">
        <v>187</v>
      </c>
      <c r="C124" s="264" t="s">
        <v>188</v>
      </c>
      <c r="D124" s="263">
        <v>3</v>
      </c>
      <c r="E124" s="213"/>
      <c r="F124" s="213"/>
      <c r="G124" s="190">
        <v>17</v>
      </c>
      <c r="H124" s="190" t="s">
        <v>183</v>
      </c>
      <c r="I124" s="190" t="s">
        <v>184</v>
      </c>
      <c r="J124" s="189">
        <v>3</v>
      </c>
      <c r="K124" s="213"/>
      <c r="L124" s="190">
        <v>14</v>
      </c>
      <c r="M124" s="190" t="s">
        <v>175</v>
      </c>
      <c r="N124" s="190" t="s">
        <v>176</v>
      </c>
      <c r="O124" s="189">
        <v>3</v>
      </c>
      <c r="P124" s="213"/>
      <c r="Q124" s="190">
        <v>13</v>
      </c>
      <c r="R124" s="190" t="s">
        <v>169</v>
      </c>
      <c r="S124" s="190" t="s">
        <v>170</v>
      </c>
      <c r="T124" s="189">
        <v>3</v>
      </c>
      <c r="U124" s="213"/>
      <c r="V124" s="213"/>
      <c r="W124" s="213"/>
      <c r="X124" s="213"/>
      <c r="Y124" s="213"/>
    </row>
    <row r="125" spans="1:25" ht="19.5" customHeight="1">
      <c r="A125" s="264">
        <v>20</v>
      </c>
      <c r="B125" s="264" t="s">
        <v>189</v>
      </c>
      <c r="C125" s="264" t="s">
        <v>190</v>
      </c>
      <c r="D125" s="263">
        <v>3</v>
      </c>
      <c r="E125" s="213"/>
      <c r="F125" s="213"/>
      <c r="G125" s="190">
        <v>18</v>
      </c>
      <c r="H125" s="190" t="s">
        <v>185</v>
      </c>
      <c r="I125" s="190" t="s">
        <v>186</v>
      </c>
      <c r="J125" s="189">
        <v>3</v>
      </c>
      <c r="K125" s="213"/>
      <c r="L125" s="190">
        <v>15</v>
      </c>
      <c r="M125" s="190" t="s">
        <v>177</v>
      </c>
      <c r="N125" s="190" t="s">
        <v>178</v>
      </c>
      <c r="O125" s="189">
        <v>3</v>
      </c>
      <c r="P125" s="213"/>
      <c r="Q125" s="190">
        <v>14</v>
      </c>
      <c r="R125" s="190" t="s">
        <v>175</v>
      </c>
      <c r="S125" s="190" t="s">
        <v>176</v>
      </c>
      <c r="T125" s="189">
        <v>3</v>
      </c>
      <c r="U125" s="213"/>
      <c r="V125" s="213"/>
      <c r="W125" s="213"/>
      <c r="X125" s="213"/>
      <c r="Y125" s="213"/>
    </row>
    <row r="126" spans="1:25" ht="19.5" customHeight="1">
      <c r="A126" s="264">
        <v>21</v>
      </c>
      <c r="B126" s="264" t="s">
        <v>191</v>
      </c>
      <c r="C126" s="264" t="s">
        <v>192</v>
      </c>
      <c r="D126" s="263">
        <v>3</v>
      </c>
      <c r="E126" s="213"/>
      <c r="F126" s="213"/>
      <c r="G126" s="190">
        <v>19</v>
      </c>
      <c r="H126" s="190" t="s">
        <v>187</v>
      </c>
      <c r="I126" s="190" t="s">
        <v>188</v>
      </c>
      <c r="J126" s="189">
        <v>3</v>
      </c>
      <c r="K126" s="213"/>
      <c r="L126" s="190">
        <v>16</v>
      </c>
      <c r="M126" s="190" t="s">
        <v>179</v>
      </c>
      <c r="N126" s="190" t="s">
        <v>180</v>
      </c>
      <c r="O126" s="189">
        <v>3</v>
      </c>
      <c r="P126" s="213"/>
      <c r="Q126" s="190">
        <v>15</v>
      </c>
      <c r="R126" s="190" t="s">
        <v>177</v>
      </c>
      <c r="S126" s="190" t="s">
        <v>178</v>
      </c>
      <c r="T126" s="189">
        <v>3</v>
      </c>
      <c r="U126" s="213"/>
      <c r="V126" s="213"/>
      <c r="W126" s="213"/>
      <c r="X126" s="213"/>
      <c r="Y126" s="213"/>
    </row>
    <row r="127" spans="1:25" ht="19.5" customHeight="1">
      <c r="A127" s="264">
        <v>22</v>
      </c>
      <c r="B127" s="264" t="s">
        <v>195</v>
      </c>
      <c r="C127" s="264" t="s">
        <v>196</v>
      </c>
      <c r="D127" s="263">
        <v>3</v>
      </c>
      <c r="E127" s="213"/>
      <c r="F127" s="213"/>
      <c r="G127" s="190">
        <v>20</v>
      </c>
      <c r="H127" s="190" t="s">
        <v>189</v>
      </c>
      <c r="I127" s="190" t="s">
        <v>190</v>
      </c>
      <c r="J127" s="189">
        <v>3</v>
      </c>
      <c r="K127" s="213"/>
      <c r="L127" s="190">
        <v>17</v>
      </c>
      <c r="M127" s="190" t="s">
        <v>183</v>
      </c>
      <c r="N127" s="190" t="s">
        <v>184</v>
      </c>
      <c r="O127" s="189">
        <v>3</v>
      </c>
      <c r="P127" s="213"/>
      <c r="Q127" s="190">
        <v>16</v>
      </c>
      <c r="R127" s="190" t="s">
        <v>179</v>
      </c>
      <c r="S127" s="190" t="s">
        <v>180</v>
      </c>
      <c r="T127" s="189">
        <v>3</v>
      </c>
      <c r="U127" s="213"/>
      <c r="V127" s="213"/>
      <c r="W127" s="213"/>
      <c r="X127" s="213"/>
      <c r="Y127" s="213"/>
    </row>
    <row r="128" spans="1:25" ht="19.5" customHeight="1">
      <c r="A128" s="264">
        <v>23</v>
      </c>
      <c r="B128" s="264" t="s">
        <v>197</v>
      </c>
      <c r="C128" s="264" t="s">
        <v>198</v>
      </c>
      <c r="D128" s="263">
        <v>3</v>
      </c>
      <c r="E128" s="213"/>
      <c r="F128" s="213"/>
      <c r="G128" s="190">
        <v>21</v>
      </c>
      <c r="H128" s="190" t="s">
        <v>191</v>
      </c>
      <c r="I128" s="190" t="s">
        <v>192</v>
      </c>
      <c r="J128" s="189">
        <v>3</v>
      </c>
      <c r="K128" s="213"/>
      <c r="L128" s="190">
        <v>18</v>
      </c>
      <c r="M128" s="190" t="s">
        <v>185</v>
      </c>
      <c r="N128" s="190" t="s">
        <v>186</v>
      </c>
      <c r="O128" s="189">
        <v>3</v>
      </c>
      <c r="P128" s="213"/>
      <c r="Q128" s="190">
        <v>17</v>
      </c>
      <c r="R128" s="190" t="s">
        <v>183</v>
      </c>
      <c r="S128" s="190" t="s">
        <v>184</v>
      </c>
      <c r="T128" s="189">
        <v>3</v>
      </c>
      <c r="U128" s="213"/>
      <c r="V128" s="213"/>
      <c r="W128" s="213"/>
      <c r="X128" s="213"/>
      <c r="Y128" s="213"/>
    </row>
    <row r="129" spans="1:25" ht="19.5" customHeight="1">
      <c r="A129" s="264">
        <v>24</v>
      </c>
      <c r="B129" s="264" t="s">
        <v>199</v>
      </c>
      <c r="C129" s="264" t="s">
        <v>200</v>
      </c>
      <c r="D129" s="263">
        <v>3</v>
      </c>
      <c r="E129" s="213"/>
      <c r="F129" s="213"/>
      <c r="G129" s="190">
        <v>22</v>
      </c>
      <c r="H129" s="190" t="s">
        <v>195</v>
      </c>
      <c r="I129" s="190" t="s">
        <v>196</v>
      </c>
      <c r="J129" s="189">
        <v>3</v>
      </c>
      <c r="K129" s="213"/>
      <c r="L129" s="190">
        <v>19</v>
      </c>
      <c r="M129" s="190" t="s">
        <v>187</v>
      </c>
      <c r="N129" s="190" t="s">
        <v>188</v>
      </c>
      <c r="O129" s="189">
        <v>3</v>
      </c>
      <c r="P129" s="213"/>
      <c r="Q129" s="190">
        <v>18</v>
      </c>
      <c r="R129" s="190" t="s">
        <v>185</v>
      </c>
      <c r="S129" s="190" t="s">
        <v>186</v>
      </c>
      <c r="T129" s="189">
        <v>3</v>
      </c>
      <c r="U129" s="213"/>
      <c r="V129" s="213"/>
      <c r="W129" s="213"/>
      <c r="X129" s="213"/>
      <c r="Y129" s="213"/>
    </row>
    <row r="130" spans="1:25" ht="19.5" customHeight="1">
      <c r="A130" s="264">
        <v>25</v>
      </c>
      <c r="B130" s="264" t="s">
        <v>201</v>
      </c>
      <c r="C130" s="264" t="s">
        <v>202</v>
      </c>
      <c r="D130" s="263">
        <v>3</v>
      </c>
      <c r="E130" s="213"/>
      <c r="F130" s="213"/>
      <c r="G130" s="190">
        <v>23</v>
      </c>
      <c r="H130" s="190" t="s">
        <v>197</v>
      </c>
      <c r="I130" s="190" t="s">
        <v>198</v>
      </c>
      <c r="J130" s="189">
        <v>3</v>
      </c>
      <c r="K130" s="213"/>
      <c r="L130" s="190">
        <v>20</v>
      </c>
      <c r="M130" s="190" t="s">
        <v>189</v>
      </c>
      <c r="N130" s="190" t="s">
        <v>190</v>
      </c>
      <c r="O130" s="189">
        <v>3</v>
      </c>
      <c r="P130" s="213"/>
      <c r="Q130" s="190">
        <v>19</v>
      </c>
      <c r="R130" s="190" t="s">
        <v>187</v>
      </c>
      <c r="S130" s="190" t="s">
        <v>188</v>
      </c>
      <c r="T130" s="189">
        <v>3</v>
      </c>
      <c r="U130" s="213"/>
      <c r="V130" s="213"/>
      <c r="W130" s="213"/>
      <c r="X130" s="213"/>
      <c r="Y130" s="213"/>
    </row>
    <row r="131" spans="1:25" ht="19.5" customHeight="1">
      <c r="A131" s="264">
        <v>26</v>
      </c>
      <c r="B131" s="264" t="s">
        <v>205</v>
      </c>
      <c r="C131" s="264" t="s">
        <v>206</v>
      </c>
      <c r="D131" s="263">
        <v>3</v>
      </c>
      <c r="E131" s="213"/>
      <c r="F131" s="213"/>
      <c r="G131" s="190">
        <v>24</v>
      </c>
      <c r="H131" s="190" t="s">
        <v>199</v>
      </c>
      <c r="I131" s="190" t="s">
        <v>200</v>
      </c>
      <c r="J131" s="189">
        <v>3</v>
      </c>
      <c r="K131" s="213"/>
      <c r="L131" s="190">
        <v>21</v>
      </c>
      <c r="M131" s="190" t="s">
        <v>191</v>
      </c>
      <c r="N131" s="190" t="s">
        <v>192</v>
      </c>
      <c r="O131" s="189">
        <v>3</v>
      </c>
      <c r="P131" s="213"/>
      <c r="Q131" s="190">
        <v>20</v>
      </c>
      <c r="R131" s="190" t="s">
        <v>189</v>
      </c>
      <c r="S131" s="190" t="s">
        <v>190</v>
      </c>
      <c r="T131" s="189">
        <v>3</v>
      </c>
      <c r="U131" s="213"/>
      <c r="V131" s="213"/>
      <c r="W131" s="213"/>
      <c r="X131" s="213"/>
      <c r="Y131" s="213"/>
    </row>
    <row r="132" spans="1:25" ht="19.5" customHeight="1">
      <c r="A132" s="264">
        <v>27</v>
      </c>
      <c r="B132" s="264" t="s">
        <v>207</v>
      </c>
      <c r="C132" s="264" t="s">
        <v>208</v>
      </c>
      <c r="D132" s="263">
        <v>3</v>
      </c>
      <c r="E132" s="213"/>
      <c r="F132" s="213"/>
      <c r="G132" s="190">
        <v>25</v>
      </c>
      <c r="H132" s="190" t="s">
        <v>201</v>
      </c>
      <c r="I132" s="190" t="s">
        <v>202</v>
      </c>
      <c r="J132" s="189">
        <v>3</v>
      </c>
      <c r="K132" s="213"/>
      <c r="L132" s="190">
        <v>22</v>
      </c>
      <c r="M132" s="190" t="s">
        <v>195</v>
      </c>
      <c r="N132" s="190" t="s">
        <v>196</v>
      </c>
      <c r="O132" s="189">
        <v>3</v>
      </c>
      <c r="P132" s="213"/>
      <c r="Q132" s="190">
        <v>21</v>
      </c>
      <c r="R132" s="190" t="s">
        <v>191</v>
      </c>
      <c r="S132" s="190" t="s">
        <v>192</v>
      </c>
      <c r="T132" s="189">
        <v>3</v>
      </c>
      <c r="U132" s="213"/>
      <c r="V132" s="213"/>
      <c r="W132" s="213"/>
      <c r="X132" s="213"/>
      <c r="Y132" s="213"/>
    </row>
    <row r="133" spans="1:25" ht="19.5" customHeight="1">
      <c r="A133" s="264">
        <v>28</v>
      </c>
      <c r="B133" s="264" t="s">
        <v>211</v>
      </c>
      <c r="C133" s="264" t="s">
        <v>212</v>
      </c>
      <c r="D133" s="263">
        <v>3</v>
      </c>
      <c r="E133" s="213"/>
      <c r="F133" s="213"/>
      <c r="G133" s="190">
        <v>26</v>
      </c>
      <c r="H133" s="190" t="s">
        <v>205</v>
      </c>
      <c r="I133" s="190" t="s">
        <v>206</v>
      </c>
      <c r="J133" s="189">
        <v>3</v>
      </c>
      <c r="K133" s="213"/>
      <c r="L133" s="190">
        <v>23</v>
      </c>
      <c r="M133" s="190" t="s">
        <v>197</v>
      </c>
      <c r="N133" s="190" t="s">
        <v>198</v>
      </c>
      <c r="O133" s="189">
        <v>3</v>
      </c>
      <c r="P133" s="213"/>
      <c r="Q133" s="190">
        <v>22</v>
      </c>
      <c r="R133" s="190" t="s">
        <v>195</v>
      </c>
      <c r="S133" s="190" t="s">
        <v>196</v>
      </c>
      <c r="T133" s="189">
        <v>3</v>
      </c>
      <c r="U133" s="213"/>
      <c r="V133" s="213"/>
      <c r="W133" s="213"/>
      <c r="X133" s="213"/>
      <c r="Y133" s="213"/>
    </row>
    <row r="134" spans="1:25" ht="19.5" customHeight="1">
      <c r="A134" s="213"/>
      <c r="B134" s="213"/>
      <c r="C134" s="221"/>
      <c r="D134" s="213"/>
      <c r="E134" s="213"/>
      <c r="F134" s="213"/>
      <c r="G134" s="190">
        <v>27</v>
      </c>
      <c r="H134" s="190" t="s">
        <v>207</v>
      </c>
      <c r="I134" s="190" t="s">
        <v>208</v>
      </c>
      <c r="J134" s="189">
        <v>3</v>
      </c>
      <c r="K134" s="213"/>
      <c r="L134" s="190">
        <v>24</v>
      </c>
      <c r="M134" s="190" t="s">
        <v>199</v>
      </c>
      <c r="N134" s="190" t="s">
        <v>200</v>
      </c>
      <c r="O134" s="189">
        <v>3</v>
      </c>
      <c r="P134" s="213"/>
      <c r="Q134" s="190">
        <v>23</v>
      </c>
      <c r="R134" s="190" t="s">
        <v>197</v>
      </c>
      <c r="S134" s="190" t="s">
        <v>198</v>
      </c>
      <c r="T134" s="189">
        <v>3</v>
      </c>
      <c r="U134" s="213"/>
      <c r="V134" s="213"/>
      <c r="W134" s="213"/>
      <c r="X134" s="213"/>
      <c r="Y134" s="213"/>
    </row>
    <row r="135" spans="1:25" ht="19.5" customHeight="1">
      <c r="A135" s="213"/>
      <c r="B135" s="213"/>
      <c r="C135" s="221"/>
      <c r="D135" s="213"/>
      <c r="E135" s="213"/>
      <c r="F135" s="213"/>
      <c r="G135" s="190">
        <v>28</v>
      </c>
      <c r="H135" s="190" t="s">
        <v>211</v>
      </c>
      <c r="I135" s="190" t="s">
        <v>212</v>
      </c>
      <c r="J135" s="189">
        <v>3</v>
      </c>
      <c r="K135" s="213"/>
      <c r="L135" s="190">
        <v>25</v>
      </c>
      <c r="M135" s="190" t="s">
        <v>201</v>
      </c>
      <c r="N135" s="190" t="s">
        <v>202</v>
      </c>
      <c r="O135" s="189">
        <v>3</v>
      </c>
      <c r="P135" s="213"/>
      <c r="Q135" s="190">
        <v>24</v>
      </c>
      <c r="R135" s="190" t="s">
        <v>199</v>
      </c>
      <c r="S135" s="190" t="s">
        <v>200</v>
      </c>
      <c r="T135" s="189">
        <v>3</v>
      </c>
      <c r="U135" s="213"/>
      <c r="V135" s="213"/>
      <c r="W135" s="213"/>
      <c r="X135" s="213"/>
      <c r="Y135" s="213"/>
    </row>
    <row r="136" spans="1:25" ht="19.5" customHeight="1">
      <c r="A136" s="213"/>
      <c r="B136" s="213"/>
      <c r="C136" s="221"/>
      <c r="D136" s="213"/>
      <c r="E136" s="213"/>
      <c r="F136" s="213"/>
      <c r="G136" s="213"/>
      <c r="H136" s="213"/>
      <c r="I136" s="213"/>
      <c r="J136" s="213"/>
      <c r="K136" s="213"/>
      <c r="L136" s="190">
        <v>26</v>
      </c>
      <c r="M136" s="190" t="s">
        <v>205</v>
      </c>
      <c r="N136" s="190" t="s">
        <v>206</v>
      </c>
      <c r="O136" s="189">
        <v>3</v>
      </c>
      <c r="P136" s="213"/>
      <c r="Q136" s="190">
        <v>25</v>
      </c>
      <c r="R136" s="190" t="s">
        <v>201</v>
      </c>
      <c r="S136" s="190" t="s">
        <v>202</v>
      </c>
      <c r="T136" s="189">
        <v>3</v>
      </c>
      <c r="U136" s="213"/>
      <c r="V136" s="213"/>
      <c r="W136" s="213"/>
      <c r="X136" s="213"/>
      <c r="Y136" s="213"/>
    </row>
    <row r="137" spans="1:25" ht="19.5" customHeight="1">
      <c r="A137" s="213"/>
      <c r="B137" s="213"/>
      <c r="C137" s="221"/>
      <c r="D137" s="213"/>
      <c r="E137" s="213"/>
      <c r="F137" s="213"/>
      <c r="G137" s="213"/>
      <c r="H137" s="213"/>
      <c r="I137" s="213"/>
      <c r="J137" s="213"/>
      <c r="K137" s="213"/>
      <c r="L137" s="190">
        <v>27</v>
      </c>
      <c r="M137" s="190" t="s">
        <v>207</v>
      </c>
      <c r="N137" s="190" t="s">
        <v>208</v>
      </c>
      <c r="O137" s="189">
        <v>3</v>
      </c>
      <c r="P137" s="213"/>
      <c r="Q137" s="190">
        <v>26</v>
      </c>
      <c r="R137" s="190" t="s">
        <v>205</v>
      </c>
      <c r="S137" s="190" t="s">
        <v>206</v>
      </c>
      <c r="T137" s="189">
        <v>3</v>
      </c>
      <c r="U137" s="213"/>
      <c r="V137" s="213"/>
      <c r="W137" s="213"/>
      <c r="X137" s="213"/>
      <c r="Y137" s="213"/>
    </row>
    <row r="138" spans="1:25" ht="19.5" customHeight="1">
      <c r="A138" s="213"/>
      <c r="B138" s="213"/>
      <c r="C138" s="221"/>
      <c r="D138" s="213"/>
      <c r="E138" s="213"/>
      <c r="F138" s="213"/>
      <c r="G138" s="213"/>
      <c r="H138" s="213"/>
      <c r="I138" s="213"/>
      <c r="J138" s="213"/>
      <c r="K138" s="213"/>
      <c r="L138" s="190">
        <v>28</v>
      </c>
      <c r="M138" s="190" t="s">
        <v>211</v>
      </c>
      <c r="N138" s="190" t="s">
        <v>212</v>
      </c>
      <c r="O138" s="189">
        <v>3</v>
      </c>
      <c r="P138" s="213"/>
      <c r="Q138" s="190">
        <v>27</v>
      </c>
      <c r="R138" s="190" t="s">
        <v>207</v>
      </c>
      <c r="S138" s="190" t="s">
        <v>208</v>
      </c>
      <c r="T138" s="189">
        <v>3</v>
      </c>
      <c r="U138" s="213"/>
      <c r="V138" s="213"/>
      <c r="W138" s="213"/>
      <c r="X138" s="213"/>
      <c r="Y138" s="213"/>
    </row>
    <row r="139" spans="1:25" ht="19.5" customHeight="1">
      <c r="A139" s="213"/>
      <c r="B139" s="213"/>
      <c r="C139" s="221"/>
      <c r="D139" s="213"/>
      <c r="E139" s="213"/>
      <c r="F139" s="213"/>
      <c r="G139" s="213"/>
      <c r="H139" s="213"/>
      <c r="I139" s="213"/>
      <c r="J139" s="213"/>
      <c r="K139" s="213"/>
      <c r="P139" s="213"/>
      <c r="Q139" s="190">
        <v>28</v>
      </c>
      <c r="R139" s="190" t="s">
        <v>211</v>
      </c>
      <c r="S139" s="190" t="s">
        <v>212</v>
      </c>
      <c r="T139" s="189">
        <v>3</v>
      </c>
      <c r="U139" s="213"/>
      <c r="V139" s="213"/>
      <c r="W139" s="213"/>
      <c r="X139" s="213"/>
      <c r="Y139" s="213"/>
    </row>
    <row r="140" spans="1:25" ht="19.5" customHeight="1">
      <c r="A140" s="213"/>
      <c r="B140" s="213"/>
      <c r="C140" s="221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U140" s="213"/>
      <c r="V140" s="213"/>
      <c r="W140" s="213"/>
      <c r="X140" s="213"/>
      <c r="Y140" s="213"/>
    </row>
    <row r="141" spans="1:25" ht="19.5" customHeight="1">
      <c r="A141" s="213"/>
      <c r="B141" s="213"/>
      <c r="C141" s="221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</row>
    <row r="142" spans="1:25" ht="19.5" customHeight="1">
      <c r="A142" s="213"/>
      <c r="B142" s="213"/>
      <c r="C142" s="221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</row>
    <row r="143" spans="1:25" ht="19.5" customHeight="1">
      <c r="A143" s="213"/>
      <c r="B143" s="213"/>
      <c r="C143" s="221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</row>
    <row r="144" spans="1:25" ht="19.5" customHeight="1">
      <c r="A144" s="213"/>
      <c r="B144" s="213"/>
      <c r="C144" s="221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</row>
    <row r="145" spans="1:25" ht="19.5" customHeight="1">
      <c r="A145" s="213"/>
      <c r="B145" s="213"/>
      <c r="C145" s="221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</row>
    <row r="146" spans="1:25" ht="19.5" customHeight="1">
      <c r="A146" s="213"/>
      <c r="B146" s="213"/>
      <c r="C146" s="221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</row>
    <row r="147" spans="1:25" ht="19.5" customHeight="1">
      <c r="A147" s="213"/>
      <c r="B147" s="213"/>
      <c r="C147" s="221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</row>
    <row r="148" spans="1:25" ht="19.5" customHeight="1">
      <c r="A148" s="213"/>
      <c r="B148" s="213"/>
      <c r="C148" s="221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</row>
    <row r="149" spans="1:25" ht="19.5" customHeight="1">
      <c r="A149" s="213"/>
      <c r="B149" s="213"/>
      <c r="C149" s="221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</row>
    <row r="150" spans="1:25" ht="19.5" customHeight="1">
      <c r="A150" s="213"/>
      <c r="B150" s="213"/>
      <c r="C150" s="221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</row>
    <row r="151" spans="1:25" ht="19.5" customHeight="1">
      <c r="A151" s="213"/>
      <c r="B151" s="213"/>
      <c r="C151" s="221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</row>
    <row r="152" spans="1:25" ht="19.5" customHeight="1">
      <c r="A152" s="213"/>
      <c r="B152" s="213"/>
      <c r="C152" s="221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</row>
    <row r="153" spans="1:25" ht="19.5" customHeight="1">
      <c r="A153" s="213"/>
      <c r="B153" s="213"/>
      <c r="C153" s="221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</row>
    <row r="154" spans="1:25" ht="19.5" customHeight="1">
      <c r="A154" s="213"/>
      <c r="B154" s="213"/>
      <c r="C154" s="221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</row>
    <row r="155" spans="1:25" ht="19.5" customHeight="1">
      <c r="A155" s="213"/>
      <c r="B155" s="213"/>
      <c r="C155" s="221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</row>
    <row r="156" spans="1:25" ht="19.5" customHeight="1">
      <c r="A156" s="213"/>
      <c r="B156" s="213"/>
      <c r="C156" s="221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</row>
    <row r="157" spans="1:25" ht="19.5" customHeight="1">
      <c r="A157" s="213"/>
      <c r="B157" s="213"/>
      <c r="C157" s="221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</row>
    <row r="158" spans="1:25" ht="19.5" customHeight="1">
      <c r="A158" s="213"/>
      <c r="B158" s="213"/>
      <c r="C158" s="221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</row>
    <row r="159" spans="1:25" ht="19.5" customHeight="1">
      <c r="A159" s="213"/>
      <c r="B159" s="213"/>
      <c r="C159" s="221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</row>
    <row r="160" spans="1:25" ht="19.5" customHeight="1">
      <c r="A160" s="213"/>
      <c r="B160" s="213"/>
      <c r="C160" s="221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</row>
    <row r="161" spans="1:25" ht="19.5" customHeight="1">
      <c r="A161" s="213"/>
      <c r="B161" s="213"/>
      <c r="C161" s="221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</row>
    <row r="162" spans="1:25" ht="19.5" customHeight="1">
      <c r="A162" s="213"/>
      <c r="B162" s="213"/>
      <c r="C162" s="221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</row>
    <row r="163" spans="1:25" ht="19.5" customHeight="1">
      <c r="A163" s="213"/>
      <c r="B163" s="213"/>
      <c r="C163" s="221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</row>
    <row r="164" spans="1:25" ht="19.5" customHeight="1">
      <c r="A164" s="213"/>
      <c r="B164" s="213"/>
      <c r="C164" s="221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</row>
    <row r="165" spans="1:25" ht="19.5" customHeight="1">
      <c r="A165" s="213"/>
      <c r="B165" s="213"/>
      <c r="C165" s="221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</row>
    <row r="166" spans="1:25" ht="19.5" customHeight="1">
      <c r="A166" s="213"/>
      <c r="B166" s="213"/>
      <c r="C166" s="221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</row>
    <row r="167" spans="1:25" ht="19.5" customHeight="1">
      <c r="A167" s="213"/>
      <c r="B167" s="213"/>
      <c r="C167" s="221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</row>
    <row r="168" spans="1:25" ht="19.5" customHeight="1">
      <c r="A168" s="213"/>
      <c r="B168" s="213"/>
      <c r="C168" s="221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</row>
    <row r="169" spans="1:25" ht="19.5" customHeight="1">
      <c r="A169" s="213"/>
      <c r="B169" s="213"/>
      <c r="C169" s="221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</row>
    <row r="170" spans="1:25" ht="19.5" customHeight="1">
      <c r="A170" s="213"/>
      <c r="B170" s="213"/>
      <c r="C170" s="221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</row>
    <row r="171" spans="1:25" ht="19.5" customHeight="1">
      <c r="A171" s="213"/>
      <c r="B171" s="213"/>
      <c r="C171" s="221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</row>
    <row r="172" spans="1:25" ht="19.5" customHeight="1">
      <c r="A172" s="213"/>
      <c r="B172" s="213"/>
      <c r="C172" s="221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</row>
    <row r="173" spans="1:25" ht="19.5" customHeight="1">
      <c r="A173" s="213"/>
      <c r="B173" s="213"/>
      <c r="C173" s="221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</row>
    <row r="174" spans="1:25" ht="19.5" customHeight="1">
      <c r="A174" s="213"/>
      <c r="B174" s="213"/>
      <c r="C174" s="221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</row>
    <row r="175" spans="1:25" ht="19.5" customHeight="1">
      <c r="A175" s="213"/>
      <c r="B175" s="213"/>
      <c r="C175" s="221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</row>
    <row r="176" spans="1:25" ht="19.5" customHeight="1">
      <c r="A176" s="213"/>
      <c r="B176" s="213"/>
      <c r="C176" s="221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</row>
    <row r="177" spans="1:25" ht="19.5" customHeight="1">
      <c r="A177" s="213"/>
      <c r="B177" s="213"/>
      <c r="C177" s="221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</row>
    <row r="178" spans="1:25" ht="19.5" customHeight="1">
      <c r="A178" s="213"/>
      <c r="B178" s="213"/>
      <c r="C178" s="221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</row>
    <row r="179" spans="1:25" ht="19.5" customHeight="1">
      <c r="A179" s="213"/>
      <c r="B179" s="213"/>
      <c r="C179" s="221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</row>
    <row r="180" spans="1:25" ht="19.5" customHeight="1">
      <c r="A180" s="213"/>
      <c r="B180" s="213"/>
      <c r="C180" s="221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</row>
    <row r="181" spans="1:25" ht="19.5" customHeight="1">
      <c r="A181" s="213"/>
      <c r="B181" s="213"/>
      <c r="C181" s="221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</row>
    <row r="182" spans="1:25" ht="19.5" customHeight="1">
      <c r="A182" s="213"/>
      <c r="B182" s="213"/>
      <c r="C182" s="221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</row>
    <row r="183" spans="1:25" ht="19.5" customHeight="1">
      <c r="A183" s="213"/>
      <c r="B183" s="213"/>
      <c r="C183" s="221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</row>
    <row r="184" spans="1:25" ht="19.5" customHeight="1">
      <c r="A184" s="213"/>
      <c r="B184" s="213"/>
      <c r="C184" s="221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</row>
    <row r="185" spans="1:25" ht="19.5" customHeight="1">
      <c r="A185" s="213"/>
      <c r="B185" s="213"/>
      <c r="C185" s="221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</row>
    <row r="186" spans="1:25" ht="19.5" customHeight="1">
      <c r="A186" s="213"/>
      <c r="B186" s="213"/>
      <c r="C186" s="221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</row>
    <row r="187" spans="1:25" ht="19.5" customHeight="1">
      <c r="A187" s="213"/>
      <c r="B187" s="213"/>
      <c r="C187" s="221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</row>
    <row r="188" spans="1:25" ht="19.5" customHeight="1">
      <c r="A188" s="213"/>
      <c r="B188" s="213"/>
      <c r="C188" s="221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</row>
    <row r="189" spans="1:25" ht="19.5" customHeight="1">
      <c r="A189" s="213"/>
      <c r="B189" s="213"/>
      <c r="C189" s="221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</row>
    <row r="190" spans="1:25" ht="19.5" customHeight="1">
      <c r="A190" s="213"/>
      <c r="B190" s="213"/>
      <c r="C190" s="221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</row>
    <row r="191" spans="1:25" ht="19.5" customHeight="1">
      <c r="A191" s="213"/>
      <c r="B191" s="213"/>
      <c r="C191" s="221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</row>
    <row r="192" spans="1:25" ht="19.5" customHeight="1">
      <c r="A192" s="213"/>
      <c r="B192" s="213"/>
      <c r="C192" s="221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</row>
    <row r="193" spans="1:25" ht="19.5" customHeight="1">
      <c r="A193" s="213"/>
      <c r="B193" s="213"/>
      <c r="C193" s="221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</row>
    <row r="194" spans="1:25" ht="19.5" customHeight="1">
      <c r="A194" s="213"/>
      <c r="B194" s="213"/>
      <c r="C194" s="221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</row>
    <row r="195" spans="1:25" ht="19.5" customHeight="1">
      <c r="A195" s="213"/>
      <c r="B195" s="213"/>
      <c r="C195" s="221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</row>
    <row r="196" spans="1:25" ht="19.5" customHeight="1">
      <c r="A196" s="213"/>
      <c r="B196" s="213"/>
      <c r="C196" s="221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</row>
    <row r="197" spans="1:25" ht="19.5" customHeight="1">
      <c r="A197" s="213"/>
      <c r="B197" s="213"/>
      <c r="C197" s="221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</row>
    <row r="198" spans="1:25" ht="19.5" customHeight="1">
      <c r="A198" s="213"/>
      <c r="B198" s="213"/>
      <c r="C198" s="221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</row>
    <row r="199" spans="1:25" ht="19.5" customHeight="1">
      <c r="A199" s="213"/>
      <c r="B199" s="213"/>
      <c r="C199" s="221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</row>
    <row r="200" spans="1:25" ht="19.5" customHeight="1">
      <c r="A200" s="213"/>
      <c r="B200" s="213"/>
      <c r="C200" s="221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</row>
    <row r="201" spans="1:25" ht="19.5" customHeight="1">
      <c r="A201" s="213"/>
      <c r="B201" s="213"/>
      <c r="C201" s="221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</row>
    <row r="202" spans="1:25" ht="19.5" customHeight="1">
      <c r="A202" s="213"/>
      <c r="B202" s="213"/>
      <c r="C202" s="221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</row>
    <row r="203" spans="1:25" ht="19.5" customHeight="1">
      <c r="A203" s="213"/>
      <c r="B203" s="213"/>
      <c r="C203" s="221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</row>
    <row r="204" spans="1:25" ht="19.5" customHeight="1">
      <c r="A204" s="213"/>
      <c r="B204" s="213"/>
      <c r="C204" s="221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</row>
    <row r="205" spans="1:25" ht="19.5" customHeight="1">
      <c r="A205" s="213"/>
      <c r="B205" s="213"/>
      <c r="C205" s="221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</row>
    <row r="206" spans="1:25" ht="19.5" customHeight="1">
      <c r="A206" s="213"/>
      <c r="B206" s="213"/>
      <c r="C206" s="221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</row>
    <row r="207" spans="1:25" ht="19.5" customHeight="1">
      <c r="A207" s="213"/>
      <c r="B207" s="213"/>
      <c r="C207" s="221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</row>
    <row r="208" spans="1:25" ht="19.5" customHeight="1">
      <c r="A208" s="213"/>
      <c r="B208" s="213"/>
      <c r="C208" s="221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</row>
    <row r="209" spans="1:25" ht="19.5" customHeight="1">
      <c r="A209" s="213"/>
      <c r="B209" s="213"/>
      <c r="C209" s="221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</row>
    <row r="210" spans="1:25" ht="19.5" customHeight="1">
      <c r="A210" s="213"/>
      <c r="B210" s="213"/>
      <c r="C210" s="221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</row>
    <row r="211" spans="1:25" ht="19.5" customHeight="1">
      <c r="A211" s="213"/>
      <c r="B211" s="213"/>
      <c r="C211" s="221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</row>
    <row r="212" spans="1:25" ht="19.5" customHeight="1">
      <c r="A212" s="213"/>
      <c r="B212" s="213"/>
      <c r="C212" s="221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</row>
    <row r="213" spans="1:25" ht="19.5" customHeight="1">
      <c r="A213" s="213"/>
      <c r="B213" s="213"/>
      <c r="C213" s="221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</row>
    <row r="214" spans="1:25" ht="19.5" customHeight="1">
      <c r="A214" s="213"/>
      <c r="B214" s="213"/>
      <c r="C214" s="221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</row>
    <row r="215" spans="1:25" ht="19.5" customHeight="1">
      <c r="A215" s="213"/>
      <c r="B215" s="213"/>
      <c r="C215" s="221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</row>
    <row r="216" spans="1:25" ht="19.5" customHeight="1">
      <c r="A216" s="213"/>
      <c r="B216" s="213"/>
      <c r="C216" s="221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</row>
    <row r="217" spans="1:25" ht="19.5" customHeight="1">
      <c r="A217" s="213"/>
      <c r="B217" s="213"/>
      <c r="C217" s="221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</row>
    <row r="218" spans="1:25" ht="19.5" customHeight="1">
      <c r="A218" s="213"/>
      <c r="B218" s="213"/>
      <c r="C218" s="221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</row>
    <row r="219" spans="1:25" ht="19.5" customHeight="1">
      <c r="A219" s="213"/>
      <c r="B219" s="213"/>
      <c r="C219" s="221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</row>
    <row r="220" spans="1:25" ht="19.5" customHeight="1">
      <c r="A220" s="213"/>
      <c r="B220" s="213"/>
      <c r="C220" s="221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</row>
    <row r="221" spans="1:25" ht="19.5" customHeight="1">
      <c r="A221" s="213"/>
      <c r="B221" s="213"/>
      <c r="C221" s="221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</row>
    <row r="222" spans="1:25" ht="19.5" customHeight="1">
      <c r="A222" s="213"/>
      <c r="B222" s="213"/>
      <c r="C222" s="221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</row>
    <row r="223" spans="1:25" ht="19.5" customHeight="1">
      <c r="A223" s="213"/>
      <c r="B223" s="213"/>
      <c r="C223" s="221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</row>
    <row r="224" spans="1:25" ht="19.5" customHeight="1">
      <c r="A224" s="213"/>
      <c r="B224" s="213"/>
      <c r="C224" s="221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</row>
    <row r="225" spans="1:25" ht="19.5" customHeight="1">
      <c r="A225" s="213"/>
      <c r="B225" s="213"/>
      <c r="C225" s="221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</row>
    <row r="226" spans="1:25" ht="19.5" customHeight="1">
      <c r="A226" s="213"/>
      <c r="B226" s="213"/>
      <c r="C226" s="221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</row>
    <row r="227" spans="1:25" ht="19.5" customHeight="1">
      <c r="A227" s="213"/>
      <c r="B227" s="213"/>
      <c r="C227" s="221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</row>
    <row r="228" spans="1:25" ht="19.5" customHeight="1">
      <c r="A228" s="213"/>
      <c r="B228" s="213"/>
      <c r="C228" s="221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</row>
    <row r="229" spans="1:25" ht="19.5" customHeight="1">
      <c r="A229" s="213"/>
      <c r="B229" s="213"/>
      <c r="C229" s="221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</row>
    <row r="230" spans="1:25" ht="19.5" customHeight="1">
      <c r="A230" s="213"/>
      <c r="B230" s="213"/>
      <c r="C230" s="221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</row>
    <row r="231" spans="1:25" ht="19.5" customHeight="1">
      <c r="A231" s="213"/>
      <c r="B231" s="213"/>
      <c r="C231" s="221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</row>
    <row r="232" spans="1:25" ht="19.5" customHeight="1">
      <c r="A232" s="213"/>
      <c r="B232" s="213"/>
      <c r="C232" s="221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</row>
    <row r="233" spans="1:25" ht="19.5" customHeight="1">
      <c r="A233" s="213"/>
      <c r="B233" s="213"/>
      <c r="C233" s="221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</row>
    <row r="234" spans="1:25" ht="19.5" customHeight="1">
      <c r="A234" s="213"/>
      <c r="B234" s="213"/>
      <c r="C234" s="221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</row>
    <row r="235" spans="1:25" ht="19.5" customHeight="1">
      <c r="A235" s="213"/>
      <c r="B235" s="213"/>
      <c r="C235" s="221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</row>
    <row r="236" spans="1:25" ht="19.5" customHeight="1">
      <c r="A236" s="213"/>
      <c r="B236" s="213"/>
      <c r="C236" s="221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</row>
    <row r="237" spans="1:25" ht="19.5" customHeight="1">
      <c r="A237" s="213"/>
      <c r="B237" s="213"/>
      <c r="C237" s="221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</row>
    <row r="238" spans="1:25" ht="19.5" customHeight="1">
      <c r="A238" s="213"/>
      <c r="B238" s="213"/>
      <c r="C238" s="221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</row>
    <row r="239" spans="1:25" ht="19.5" customHeight="1">
      <c r="A239" s="213"/>
      <c r="B239" s="213"/>
      <c r="C239" s="221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</row>
    <row r="240" spans="1:25" ht="19.5" customHeight="1">
      <c r="A240" s="213"/>
      <c r="B240" s="213"/>
      <c r="C240" s="221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</row>
    <row r="241" spans="1:25" ht="19.5" customHeight="1">
      <c r="A241" s="213"/>
      <c r="B241" s="213"/>
      <c r="C241" s="221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</row>
    <row r="242" spans="1:25" ht="19.5" customHeight="1">
      <c r="A242" s="213"/>
      <c r="B242" s="213"/>
      <c r="C242" s="221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</row>
    <row r="243" spans="1:25" ht="19.5" customHeight="1">
      <c r="A243" s="213"/>
      <c r="B243" s="213"/>
      <c r="C243" s="221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</row>
    <row r="244" spans="1:25" ht="19.5" customHeight="1">
      <c r="A244" s="213"/>
      <c r="B244" s="213"/>
      <c r="C244" s="221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</row>
    <row r="245" spans="1:25" ht="19.5" customHeight="1">
      <c r="A245" s="213"/>
      <c r="B245" s="213"/>
      <c r="C245" s="221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</row>
    <row r="246" spans="1:25" ht="19.5" customHeight="1">
      <c r="A246" s="213"/>
      <c r="B246" s="213"/>
      <c r="C246" s="221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</row>
    <row r="247" spans="1:25" ht="19.5" customHeight="1">
      <c r="A247" s="213"/>
      <c r="B247" s="213"/>
      <c r="C247" s="221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</row>
    <row r="248" spans="1:25" ht="19.5" customHeight="1">
      <c r="A248" s="213"/>
      <c r="B248" s="213"/>
      <c r="C248" s="221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</row>
    <row r="249" spans="1:25" ht="19.5" customHeight="1">
      <c r="A249" s="213"/>
      <c r="B249" s="213"/>
      <c r="C249" s="221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</row>
    <row r="250" spans="1:25" ht="19.5" customHeight="1">
      <c r="A250" s="213"/>
      <c r="B250" s="213"/>
      <c r="C250" s="221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</row>
    <row r="251" spans="1:25" ht="19.5" customHeight="1">
      <c r="A251" s="213"/>
      <c r="B251" s="213"/>
      <c r="C251" s="221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</row>
    <row r="252" spans="1:25" ht="19.5" customHeight="1">
      <c r="A252" s="213"/>
      <c r="B252" s="213"/>
      <c r="C252" s="221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</row>
    <row r="253" spans="1:25" ht="19.5" customHeight="1">
      <c r="A253" s="213"/>
      <c r="B253" s="213"/>
      <c r="C253" s="221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</row>
    <row r="254" spans="1:25" ht="19.5" customHeight="1">
      <c r="A254" s="213"/>
      <c r="B254" s="213"/>
      <c r="C254" s="221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</row>
    <row r="255" spans="1:25" ht="19.5" customHeight="1">
      <c r="A255" s="213"/>
      <c r="B255" s="213"/>
      <c r="C255" s="221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</row>
    <row r="256" spans="1:25" ht="19.5" customHeight="1">
      <c r="A256" s="213"/>
      <c r="B256" s="213"/>
      <c r="C256" s="221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</row>
    <row r="257" spans="1:25" ht="19.5" customHeight="1">
      <c r="A257" s="213"/>
      <c r="B257" s="213"/>
      <c r="C257" s="221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</row>
    <row r="258" spans="1:25" ht="19.5" customHeight="1">
      <c r="A258" s="213"/>
      <c r="B258" s="213"/>
      <c r="C258" s="221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</row>
    <row r="259" spans="1:25" ht="19.5" customHeight="1">
      <c r="A259" s="213"/>
      <c r="B259" s="213"/>
      <c r="C259" s="221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</row>
    <row r="260" spans="1:25" ht="19.5" customHeight="1">
      <c r="A260" s="213"/>
      <c r="B260" s="213"/>
      <c r="C260" s="221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</row>
    <row r="261" spans="1:25" ht="19.5" customHeight="1">
      <c r="A261" s="213"/>
      <c r="B261" s="213"/>
      <c r="C261" s="221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</row>
    <row r="262" spans="1:25" ht="19.5" customHeight="1">
      <c r="A262" s="213"/>
      <c r="B262" s="213"/>
      <c r="C262" s="221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</row>
    <row r="263" spans="1:25" ht="19.5" customHeight="1">
      <c r="A263" s="213"/>
      <c r="B263" s="213"/>
      <c r="C263" s="221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</row>
    <row r="264" spans="1:25" ht="19.5" customHeight="1">
      <c r="A264" s="213"/>
      <c r="B264" s="213"/>
      <c r="C264" s="221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</row>
    <row r="265" spans="1:25" ht="19.5" customHeight="1">
      <c r="A265" s="213"/>
      <c r="B265" s="213"/>
      <c r="C265" s="221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</row>
    <row r="266" spans="1:25" ht="19.5" customHeight="1">
      <c r="A266" s="213"/>
      <c r="B266" s="213"/>
      <c r="C266" s="221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</row>
    <row r="267" spans="1:25" ht="19.5" customHeight="1">
      <c r="A267" s="213"/>
      <c r="B267" s="213"/>
      <c r="C267" s="221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</row>
    <row r="268" spans="1:25" ht="19.5" customHeight="1">
      <c r="A268" s="213"/>
      <c r="B268" s="213"/>
      <c r="C268" s="221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</row>
    <row r="269" spans="1:25" ht="19.5" customHeight="1">
      <c r="A269" s="213"/>
      <c r="B269" s="213"/>
      <c r="C269" s="221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</row>
    <row r="270" spans="1:25" ht="19.5" customHeight="1">
      <c r="A270" s="213"/>
      <c r="B270" s="213"/>
      <c r="C270" s="221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</row>
    <row r="271" spans="1:25" ht="19.5" customHeight="1">
      <c r="A271" s="213"/>
      <c r="B271" s="213"/>
      <c r="C271" s="221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</row>
    <row r="272" spans="1:25" ht="19.5" customHeight="1">
      <c r="A272" s="213"/>
      <c r="B272" s="213"/>
      <c r="C272" s="221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</row>
    <row r="273" spans="1:25" ht="19.5" customHeight="1">
      <c r="A273" s="213"/>
      <c r="B273" s="213"/>
      <c r="C273" s="221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</row>
    <row r="274" spans="1:25" ht="19.5" customHeight="1">
      <c r="A274" s="213"/>
      <c r="B274" s="213"/>
      <c r="C274" s="221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</row>
    <row r="275" spans="1:25" ht="19.5" customHeight="1">
      <c r="A275" s="213"/>
      <c r="B275" s="213"/>
      <c r="C275" s="221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</row>
    <row r="276" spans="1:25" ht="19.5" customHeight="1">
      <c r="A276" s="213"/>
      <c r="B276" s="213"/>
      <c r="C276" s="221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</row>
    <row r="277" spans="1:25" ht="19.5" customHeight="1">
      <c r="A277" s="213"/>
      <c r="B277" s="213"/>
      <c r="C277" s="221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</row>
    <row r="278" spans="1:25" ht="19.5" customHeight="1">
      <c r="A278" s="213"/>
      <c r="B278" s="213"/>
      <c r="C278" s="221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</row>
    <row r="279" spans="1:25" ht="19.5" customHeight="1">
      <c r="A279" s="213"/>
      <c r="B279" s="213"/>
      <c r="C279" s="221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</row>
    <row r="280" spans="1:25" ht="19.5" customHeight="1">
      <c r="A280" s="213"/>
      <c r="B280" s="213"/>
      <c r="C280" s="221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</row>
    <row r="281" spans="1:25" ht="19.5" customHeight="1">
      <c r="A281" s="213"/>
      <c r="B281" s="213"/>
      <c r="C281" s="221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</row>
    <row r="282" spans="1:25" ht="19.5" customHeight="1">
      <c r="A282" s="213"/>
      <c r="B282" s="213"/>
      <c r="C282" s="221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</row>
    <row r="283" spans="1:25" ht="19.5" customHeight="1">
      <c r="A283" s="213"/>
      <c r="B283" s="213"/>
      <c r="C283" s="221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</row>
    <row r="284" spans="1:25" ht="19.5" customHeight="1">
      <c r="A284" s="213"/>
      <c r="B284" s="213"/>
      <c r="C284" s="221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</row>
    <row r="285" spans="1:25" ht="19.5" customHeight="1">
      <c r="A285" s="213"/>
      <c r="B285" s="213"/>
      <c r="C285" s="221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</row>
    <row r="286" spans="1:25" ht="19.5" customHeight="1">
      <c r="A286" s="213"/>
      <c r="B286" s="213"/>
      <c r="C286" s="221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</row>
    <row r="287" spans="1:25" ht="19.5" customHeight="1">
      <c r="A287" s="213"/>
      <c r="B287" s="213"/>
      <c r="C287" s="221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</row>
    <row r="288" spans="1:25" ht="19.5" customHeight="1">
      <c r="A288" s="213"/>
      <c r="B288" s="213"/>
      <c r="C288" s="221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</row>
    <row r="289" spans="1:25" ht="19.5" customHeight="1">
      <c r="A289" s="213"/>
      <c r="B289" s="213"/>
      <c r="C289" s="221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</row>
    <row r="290" spans="1:25" ht="19.5" customHeight="1">
      <c r="A290" s="213"/>
      <c r="B290" s="213"/>
      <c r="C290" s="221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</row>
    <row r="291" spans="1:25" ht="19.5" customHeight="1">
      <c r="A291" s="213"/>
      <c r="B291" s="213"/>
      <c r="C291" s="221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</row>
    <row r="292" spans="1:25" ht="19.5" customHeight="1">
      <c r="A292" s="213"/>
      <c r="B292" s="213"/>
      <c r="C292" s="221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</row>
    <row r="293" spans="1:25" ht="19.5" customHeight="1">
      <c r="A293" s="213"/>
      <c r="B293" s="213"/>
      <c r="C293" s="221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</row>
    <row r="294" spans="1:25" ht="19.5" customHeight="1">
      <c r="A294" s="213"/>
      <c r="B294" s="213"/>
      <c r="C294" s="221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</row>
    <row r="295" spans="1:25" ht="19.5" customHeight="1">
      <c r="A295" s="213"/>
      <c r="B295" s="213"/>
      <c r="C295" s="221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</row>
    <row r="296" spans="1:25" ht="19.5" customHeight="1">
      <c r="A296" s="213"/>
      <c r="B296" s="213"/>
      <c r="C296" s="221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</row>
    <row r="297" spans="1:25" ht="19.5" customHeight="1">
      <c r="A297" s="213"/>
      <c r="B297" s="213"/>
      <c r="C297" s="221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</row>
    <row r="298" spans="1:25" ht="19.5" customHeight="1">
      <c r="A298" s="213"/>
      <c r="B298" s="213"/>
      <c r="C298" s="221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</row>
    <row r="299" spans="1:25" ht="19.5" customHeight="1">
      <c r="A299" s="213"/>
      <c r="B299" s="213"/>
      <c r="C299" s="221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</row>
    <row r="300" spans="1:25" ht="19.5" customHeight="1">
      <c r="A300" s="213"/>
      <c r="B300" s="213"/>
      <c r="C300" s="221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</row>
    <row r="301" spans="1:25" ht="19.5" customHeight="1">
      <c r="A301" s="213"/>
      <c r="B301" s="213"/>
      <c r="C301" s="221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</row>
    <row r="302" spans="1:25" ht="19.5" customHeight="1">
      <c r="A302" s="213"/>
      <c r="B302" s="213"/>
      <c r="C302" s="221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</row>
    <row r="303" spans="1:25" ht="19.5" customHeight="1">
      <c r="A303" s="213"/>
      <c r="B303" s="213"/>
      <c r="C303" s="221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</row>
    <row r="304" spans="1:25" ht="19.5" customHeight="1">
      <c r="A304" s="213"/>
      <c r="B304" s="213"/>
      <c r="C304" s="221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</row>
    <row r="305" spans="1:25" ht="19.5" customHeight="1">
      <c r="A305" s="213"/>
      <c r="B305" s="213"/>
      <c r="C305" s="221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</row>
    <row r="306" spans="1:25" ht="19.5" customHeight="1">
      <c r="A306" s="213"/>
      <c r="B306" s="213"/>
      <c r="C306" s="221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</row>
    <row r="307" spans="1:25" ht="19.5" customHeight="1">
      <c r="A307" s="213"/>
      <c r="B307" s="213"/>
      <c r="C307" s="221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</row>
    <row r="308" spans="1:25" ht="19.5" customHeight="1">
      <c r="A308" s="213"/>
      <c r="B308" s="213"/>
      <c r="C308" s="221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</row>
    <row r="309" spans="1:25" ht="19.5" customHeight="1">
      <c r="A309" s="213"/>
      <c r="B309" s="213"/>
      <c r="C309" s="221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</row>
    <row r="310" spans="1:25" ht="19.5" customHeight="1">
      <c r="A310" s="213"/>
      <c r="B310" s="213"/>
      <c r="C310" s="221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</row>
    <row r="311" spans="1:25" ht="19.5" customHeight="1">
      <c r="A311" s="213"/>
      <c r="B311" s="213"/>
      <c r="C311" s="221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</row>
    <row r="312" spans="1:25" ht="19.5" customHeight="1">
      <c r="A312" s="213"/>
      <c r="B312" s="213"/>
      <c r="C312" s="221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</row>
    <row r="313" spans="1:25" ht="19.5" customHeight="1">
      <c r="A313" s="213"/>
      <c r="B313" s="213"/>
      <c r="C313" s="221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</row>
    <row r="314" spans="1:25" ht="19.5" customHeight="1">
      <c r="A314" s="213"/>
      <c r="B314" s="213"/>
      <c r="C314" s="221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</row>
    <row r="315" spans="1:25" ht="19.5" customHeight="1">
      <c r="A315" s="213"/>
      <c r="B315" s="213"/>
      <c r="C315" s="221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</row>
    <row r="316" spans="1:25" ht="19.5" customHeight="1">
      <c r="A316" s="213"/>
      <c r="B316" s="213"/>
      <c r="C316" s="221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</row>
    <row r="317" spans="1:25" ht="19.5" customHeight="1">
      <c r="A317" s="213"/>
      <c r="B317" s="213"/>
      <c r="C317" s="221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</row>
    <row r="318" spans="1:25" ht="19.5" customHeight="1">
      <c r="A318" s="213"/>
      <c r="B318" s="213"/>
      <c r="C318" s="221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</row>
    <row r="319" spans="1:25" ht="19.5" customHeight="1">
      <c r="A319" s="213"/>
      <c r="B319" s="213"/>
      <c r="C319" s="221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</row>
    <row r="320" spans="1:25" ht="19.5" customHeight="1">
      <c r="A320" s="213"/>
      <c r="B320" s="213"/>
      <c r="C320" s="221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</row>
    <row r="321" spans="1:25" ht="19.5" customHeight="1">
      <c r="A321" s="213"/>
      <c r="B321" s="213"/>
      <c r="C321" s="221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</row>
    <row r="322" spans="1:25" ht="19.5" customHeight="1">
      <c r="A322" s="213"/>
      <c r="B322" s="213"/>
      <c r="C322" s="221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</row>
    <row r="323" spans="1:25" ht="19.5" customHeight="1">
      <c r="A323" s="213"/>
      <c r="B323" s="213"/>
      <c r="C323" s="221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</row>
    <row r="324" spans="1:25" ht="19.5" customHeight="1">
      <c r="A324" s="213"/>
      <c r="B324" s="213"/>
      <c r="C324" s="221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</row>
    <row r="325" spans="1:25" ht="19.5" customHeight="1">
      <c r="A325" s="213"/>
      <c r="B325" s="213"/>
      <c r="C325" s="221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</row>
    <row r="326" spans="1:25" ht="19.5" customHeight="1">
      <c r="A326" s="213"/>
      <c r="B326" s="213"/>
      <c r="C326" s="221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</row>
    <row r="327" spans="1:25" ht="19.5" customHeight="1">
      <c r="A327" s="213"/>
      <c r="B327" s="213"/>
      <c r="C327" s="221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</row>
    <row r="328" spans="1:25" ht="19.5" customHeight="1">
      <c r="A328" s="213"/>
      <c r="B328" s="213"/>
      <c r="C328" s="221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</row>
    <row r="329" spans="1:25" ht="19.5" customHeight="1">
      <c r="A329" s="213"/>
      <c r="B329" s="213"/>
      <c r="C329" s="221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</row>
    <row r="330" spans="1:25" ht="19.5" customHeight="1">
      <c r="A330" s="213"/>
      <c r="B330" s="213"/>
      <c r="C330" s="221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</row>
    <row r="331" spans="1:25" ht="19.5" customHeight="1">
      <c r="A331" s="213"/>
      <c r="B331" s="213"/>
      <c r="C331" s="221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</row>
    <row r="332" spans="1:25" ht="19.5" customHeight="1">
      <c r="A332" s="213"/>
      <c r="B332" s="213"/>
      <c r="C332" s="221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</row>
    <row r="333" spans="1:25" ht="19.5" customHeight="1">
      <c r="A333" s="213"/>
      <c r="B333" s="213"/>
      <c r="C333" s="221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</row>
    <row r="334" spans="1:25" ht="19.5" customHeight="1">
      <c r="A334" s="213"/>
      <c r="B334" s="213"/>
      <c r="C334" s="221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</row>
    <row r="335" spans="1:25" ht="19.5" customHeight="1">
      <c r="A335" s="213"/>
      <c r="B335" s="213"/>
      <c r="C335" s="221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</row>
    <row r="336" spans="1:25" ht="19.5" customHeight="1">
      <c r="A336" s="213"/>
      <c r="B336" s="213"/>
      <c r="C336" s="221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</row>
    <row r="337" spans="1:25" ht="19.5" customHeight="1">
      <c r="A337" s="213"/>
      <c r="B337" s="213"/>
      <c r="C337" s="221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</row>
    <row r="338" spans="1:25" ht="19.5" customHeight="1">
      <c r="A338" s="213"/>
      <c r="B338" s="213"/>
      <c r="C338" s="221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</row>
    <row r="339" spans="1:25" ht="19.5" customHeight="1">
      <c r="A339" s="213"/>
      <c r="B339" s="213"/>
      <c r="C339" s="221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</row>
    <row r="340" spans="1:25" ht="19.5" customHeight="1">
      <c r="A340" s="213"/>
      <c r="B340" s="213"/>
      <c r="C340" s="221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</row>
    <row r="341" spans="1:25" ht="19.5" customHeight="1">
      <c r="A341" s="213"/>
      <c r="B341" s="213"/>
      <c r="C341" s="221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</row>
    <row r="342" spans="1:25" ht="19.5" customHeight="1">
      <c r="A342" s="213"/>
      <c r="B342" s="213"/>
      <c r="C342" s="221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</row>
    <row r="343" spans="1:25" ht="19.5" customHeight="1">
      <c r="A343" s="213"/>
      <c r="B343" s="213"/>
      <c r="C343" s="221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</row>
    <row r="344" spans="1:25" ht="19.5" customHeight="1">
      <c r="A344" s="213"/>
      <c r="B344" s="213"/>
      <c r="C344" s="221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</row>
    <row r="345" spans="1:25" ht="19.5" customHeight="1">
      <c r="A345" s="213"/>
      <c r="B345" s="213"/>
      <c r="C345" s="221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</row>
    <row r="346" spans="1:25" ht="19.5" customHeight="1">
      <c r="A346" s="213"/>
      <c r="B346" s="213"/>
      <c r="C346" s="221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</row>
    <row r="347" spans="1:25" ht="19.5" customHeight="1">
      <c r="A347" s="213"/>
      <c r="B347" s="213"/>
      <c r="C347" s="221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</row>
    <row r="348" spans="1:25" ht="19.5" customHeight="1">
      <c r="A348" s="213"/>
      <c r="B348" s="213"/>
      <c r="C348" s="221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</row>
    <row r="349" spans="1:25" ht="19.5" customHeight="1">
      <c r="A349" s="213"/>
      <c r="B349" s="213"/>
      <c r="C349" s="221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</row>
    <row r="350" spans="1:25" ht="19.5" customHeight="1">
      <c r="A350" s="213"/>
      <c r="B350" s="213"/>
      <c r="C350" s="221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</row>
    <row r="351" spans="1:25" ht="19.5" customHeight="1">
      <c r="A351" s="213"/>
      <c r="B351" s="213"/>
      <c r="C351" s="221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</row>
    <row r="352" spans="1:25" ht="19.5" customHeight="1">
      <c r="A352" s="213"/>
      <c r="B352" s="213"/>
      <c r="C352" s="221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</row>
    <row r="353" spans="1:25" ht="19.5" customHeight="1">
      <c r="A353" s="213"/>
      <c r="B353" s="213"/>
      <c r="C353" s="221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</row>
    <row r="354" spans="1:25" ht="19.5" customHeight="1">
      <c r="A354" s="213"/>
      <c r="B354" s="213"/>
      <c r="C354" s="221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</row>
    <row r="355" spans="1:25" ht="19.5" customHeight="1">
      <c r="A355" s="213"/>
      <c r="B355" s="213"/>
      <c r="C355" s="221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</row>
    <row r="356" spans="1:25" ht="19.5" customHeight="1">
      <c r="A356" s="213"/>
      <c r="B356" s="213"/>
      <c r="C356" s="221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</row>
    <row r="357" spans="1:25" ht="19.5" customHeight="1">
      <c r="A357" s="213"/>
      <c r="B357" s="213"/>
      <c r="C357" s="221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</row>
    <row r="358" spans="1:25" ht="19.5" customHeight="1">
      <c r="A358" s="213"/>
      <c r="B358" s="213"/>
      <c r="C358" s="221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</row>
    <row r="359" spans="1:25" ht="19.5" customHeight="1">
      <c r="A359" s="213"/>
      <c r="B359" s="213"/>
      <c r="C359" s="221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</row>
    <row r="360" spans="1:25" ht="19.5" customHeight="1">
      <c r="A360" s="213"/>
      <c r="B360" s="213"/>
      <c r="C360" s="221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</row>
    <row r="361" spans="1:25" ht="19.5" customHeight="1">
      <c r="A361" s="213"/>
      <c r="B361" s="213"/>
      <c r="C361" s="221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</row>
    <row r="362" spans="1:25" ht="19.5" customHeight="1">
      <c r="A362" s="213"/>
      <c r="B362" s="213"/>
      <c r="C362" s="221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</row>
    <row r="363" spans="1:25" ht="19.5" customHeight="1">
      <c r="A363" s="213"/>
      <c r="B363" s="213"/>
      <c r="C363" s="221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</row>
    <row r="364" spans="1:25" ht="19.5" customHeight="1">
      <c r="A364" s="213"/>
      <c r="B364" s="213"/>
      <c r="C364" s="221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</row>
    <row r="365" spans="1:25" ht="19.5" customHeight="1">
      <c r="A365" s="213"/>
      <c r="B365" s="213"/>
      <c r="C365" s="221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</row>
    <row r="366" spans="1:25" ht="19.5" customHeight="1">
      <c r="A366" s="213"/>
      <c r="B366" s="213"/>
      <c r="C366" s="221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</row>
    <row r="367" spans="1:25" ht="19.5" customHeight="1">
      <c r="A367" s="213"/>
      <c r="B367" s="213"/>
      <c r="C367" s="221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</row>
    <row r="368" spans="1:25" ht="19.5" customHeight="1">
      <c r="A368" s="213"/>
      <c r="B368" s="213"/>
      <c r="C368" s="221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</row>
    <row r="369" spans="1:25" ht="19.5" customHeight="1">
      <c r="A369" s="213"/>
      <c r="B369" s="213"/>
      <c r="C369" s="221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</row>
    <row r="370" spans="1:25" ht="19.5" customHeight="1">
      <c r="A370" s="213"/>
      <c r="B370" s="213"/>
      <c r="C370" s="221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</row>
    <row r="371" spans="1:25" ht="19.5" customHeight="1">
      <c r="A371" s="213"/>
      <c r="B371" s="213"/>
      <c r="C371" s="221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</row>
    <row r="372" spans="1:25" ht="19.5" customHeight="1">
      <c r="A372" s="213"/>
      <c r="B372" s="213"/>
      <c r="C372" s="221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</row>
    <row r="373" spans="1:25" ht="19.5" customHeight="1">
      <c r="A373" s="213"/>
      <c r="B373" s="213"/>
      <c r="C373" s="221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</row>
    <row r="374" spans="1:25" ht="19.5" customHeight="1">
      <c r="A374" s="213"/>
      <c r="B374" s="213"/>
      <c r="C374" s="221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</row>
    <row r="375" spans="1:25" ht="19.5" customHeight="1">
      <c r="A375" s="213"/>
      <c r="B375" s="213"/>
      <c r="C375" s="221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</row>
    <row r="376" spans="1:25" ht="19.5" customHeight="1">
      <c r="A376" s="213"/>
      <c r="B376" s="213"/>
      <c r="C376" s="221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</row>
    <row r="377" spans="1:25" ht="19.5" customHeight="1">
      <c r="A377" s="213"/>
      <c r="B377" s="213"/>
      <c r="C377" s="221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</row>
    <row r="378" spans="1:25" ht="19.5" customHeight="1">
      <c r="A378" s="213"/>
      <c r="B378" s="213"/>
      <c r="C378" s="221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</row>
    <row r="379" spans="1:25" ht="19.5" customHeight="1">
      <c r="A379" s="213"/>
      <c r="B379" s="213"/>
      <c r="C379" s="221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</row>
    <row r="380" spans="1:25" ht="19.5" customHeight="1">
      <c r="A380" s="213"/>
      <c r="B380" s="213"/>
      <c r="C380" s="221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</row>
    <row r="381" spans="1:25" ht="19.5" customHeight="1">
      <c r="A381" s="213"/>
      <c r="B381" s="213"/>
      <c r="C381" s="221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</row>
    <row r="382" spans="1:25" ht="19.5" customHeight="1">
      <c r="A382" s="213"/>
      <c r="B382" s="213"/>
      <c r="C382" s="221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</row>
    <row r="383" spans="1:25" ht="19.5" customHeight="1">
      <c r="A383" s="213"/>
      <c r="B383" s="213"/>
      <c r="C383" s="221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</row>
    <row r="384" spans="1:25" ht="19.5" customHeight="1">
      <c r="A384" s="213"/>
      <c r="B384" s="213"/>
      <c r="C384" s="221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</row>
    <row r="385" spans="1:25" ht="19.5" customHeight="1">
      <c r="A385" s="213"/>
      <c r="B385" s="213"/>
      <c r="C385" s="221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</row>
    <row r="386" spans="1:25" ht="19.5" customHeight="1">
      <c r="A386" s="213"/>
      <c r="B386" s="213"/>
      <c r="C386" s="221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</row>
    <row r="387" spans="1:25" ht="19.5" customHeight="1">
      <c r="A387" s="213"/>
      <c r="B387" s="213"/>
      <c r="C387" s="221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</row>
    <row r="388" spans="1:25" ht="19.5" customHeight="1">
      <c r="A388" s="213"/>
      <c r="B388" s="213"/>
      <c r="C388" s="221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</row>
    <row r="389" spans="1:25" ht="19.5" customHeight="1">
      <c r="A389" s="213"/>
      <c r="B389" s="213"/>
      <c r="C389" s="221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</row>
    <row r="390" spans="1:25" ht="19.5" customHeight="1">
      <c r="A390" s="213"/>
      <c r="B390" s="213"/>
      <c r="C390" s="221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</row>
    <row r="391" spans="1:25" ht="19.5" customHeight="1">
      <c r="A391" s="213"/>
      <c r="B391" s="213"/>
      <c r="C391" s="221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</row>
    <row r="392" spans="1:25" ht="19.5" customHeight="1">
      <c r="A392" s="213"/>
      <c r="B392" s="213"/>
      <c r="C392" s="221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</row>
    <row r="393" spans="1:25" ht="19.5" customHeight="1">
      <c r="A393" s="213"/>
      <c r="B393" s="213"/>
      <c r="C393" s="221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</row>
    <row r="394" spans="1:25" ht="19.5" customHeight="1">
      <c r="A394" s="213"/>
      <c r="B394" s="213"/>
      <c r="C394" s="221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</row>
    <row r="395" spans="1:25" ht="19.5" customHeight="1">
      <c r="A395" s="213"/>
      <c r="B395" s="213"/>
      <c r="C395" s="221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</row>
    <row r="396" spans="1:25" ht="19.5" customHeight="1">
      <c r="A396" s="213"/>
      <c r="B396" s="213"/>
      <c r="C396" s="221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</row>
    <row r="397" spans="1:25" ht="19.5" customHeight="1">
      <c r="A397" s="213"/>
      <c r="B397" s="213"/>
      <c r="C397" s="221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</row>
    <row r="398" spans="1:25" ht="19.5" customHeight="1">
      <c r="A398" s="213"/>
      <c r="B398" s="213"/>
      <c r="C398" s="221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</row>
    <row r="399" spans="1:25" ht="19.5" customHeight="1">
      <c r="A399" s="213"/>
      <c r="B399" s="213"/>
      <c r="C399" s="221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</row>
    <row r="400" spans="1:25" ht="19.5" customHeight="1">
      <c r="A400" s="213"/>
      <c r="B400" s="213"/>
      <c r="C400" s="221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</row>
    <row r="401" spans="1:25" ht="19.5" customHeight="1">
      <c r="A401" s="213"/>
      <c r="B401" s="213"/>
      <c r="C401" s="221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</row>
    <row r="402" spans="1:25" ht="19.5" customHeight="1">
      <c r="A402" s="213"/>
      <c r="B402" s="213"/>
      <c r="C402" s="221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</row>
    <row r="403" spans="1:25" ht="19.5" customHeight="1">
      <c r="A403" s="213"/>
      <c r="B403" s="213"/>
      <c r="C403" s="221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</row>
    <row r="404" spans="1:25" ht="19.5" customHeight="1">
      <c r="A404" s="213"/>
      <c r="B404" s="213"/>
      <c r="C404" s="221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</row>
    <row r="405" spans="1:25" ht="19.5" customHeight="1">
      <c r="A405" s="213"/>
      <c r="B405" s="213"/>
      <c r="C405" s="221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</row>
    <row r="406" spans="1:25" ht="19.5" customHeight="1">
      <c r="A406" s="213"/>
      <c r="B406" s="213"/>
      <c r="C406" s="221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</row>
    <row r="407" spans="1:25" ht="19.5" customHeight="1">
      <c r="A407" s="213"/>
      <c r="B407" s="213"/>
      <c r="C407" s="221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</row>
    <row r="408" spans="1:25" ht="19.5" customHeight="1">
      <c r="A408" s="213"/>
      <c r="B408" s="213"/>
      <c r="C408" s="221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</row>
    <row r="409" spans="1:25" ht="19.5" customHeight="1">
      <c r="A409" s="213"/>
      <c r="B409" s="213"/>
      <c r="C409" s="221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</row>
    <row r="410" spans="1:25" ht="19.5" customHeight="1">
      <c r="A410" s="213"/>
      <c r="B410" s="213"/>
      <c r="C410" s="221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</row>
    <row r="411" spans="1:25" ht="19.5" customHeight="1">
      <c r="A411" s="213"/>
      <c r="B411" s="213"/>
      <c r="C411" s="221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</row>
    <row r="412" spans="1:25" ht="19.5" customHeight="1">
      <c r="A412" s="213"/>
      <c r="B412" s="213"/>
      <c r="C412" s="221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</row>
    <row r="413" spans="1:25" ht="19.5" customHeight="1">
      <c r="A413" s="213"/>
      <c r="B413" s="213"/>
      <c r="C413" s="221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</row>
    <row r="414" spans="1:25" ht="19.5" customHeight="1">
      <c r="A414" s="213"/>
      <c r="B414" s="213"/>
      <c r="C414" s="221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</row>
    <row r="415" spans="1:25" ht="19.5" customHeight="1">
      <c r="A415" s="213"/>
      <c r="B415" s="213"/>
      <c r="C415" s="221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</row>
    <row r="416" spans="1:25" ht="19.5" customHeight="1">
      <c r="A416" s="213"/>
      <c r="B416" s="213"/>
      <c r="C416" s="221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</row>
    <row r="417" spans="1:25" ht="19.5" customHeight="1">
      <c r="A417" s="213"/>
      <c r="B417" s="213"/>
      <c r="C417" s="221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</row>
    <row r="418" spans="1:25" ht="19.5" customHeight="1">
      <c r="A418" s="213"/>
      <c r="B418" s="213"/>
      <c r="C418" s="221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</row>
    <row r="419" spans="1:25" ht="19.5" customHeight="1">
      <c r="A419" s="213"/>
      <c r="B419" s="213"/>
      <c r="C419" s="221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</row>
    <row r="420" spans="1:25" ht="19.5" customHeight="1">
      <c r="A420" s="213"/>
      <c r="B420" s="213"/>
      <c r="C420" s="221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</row>
    <row r="421" spans="1:25" ht="19.5" customHeight="1">
      <c r="A421" s="213"/>
      <c r="B421" s="213"/>
      <c r="C421" s="221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</row>
    <row r="422" spans="1:25" ht="19.5" customHeight="1">
      <c r="A422" s="213"/>
      <c r="B422" s="213"/>
      <c r="C422" s="221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</row>
    <row r="423" spans="1:25" ht="19.5" customHeight="1">
      <c r="A423" s="213"/>
      <c r="B423" s="213"/>
      <c r="C423" s="221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</row>
    <row r="424" spans="1:25" ht="19.5" customHeight="1">
      <c r="A424" s="213"/>
      <c r="B424" s="213"/>
      <c r="C424" s="221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</row>
    <row r="425" spans="1:25" ht="19.5" customHeight="1">
      <c r="A425" s="213"/>
      <c r="B425" s="213"/>
      <c r="C425" s="221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</row>
    <row r="426" spans="1:25" ht="19.5" customHeight="1">
      <c r="A426" s="213"/>
      <c r="B426" s="213"/>
      <c r="C426" s="221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</row>
    <row r="427" spans="1:25" ht="19.5" customHeight="1">
      <c r="A427" s="213"/>
      <c r="B427" s="213"/>
      <c r="C427" s="221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</row>
    <row r="428" spans="1:25" ht="19.5" customHeight="1">
      <c r="A428" s="213"/>
      <c r="B428" s="213"/>
      <c r="C428" s="221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</row>
    <row r="429" spans="1:25" ht="19.5" customHeight="1">
      <c r="A429" s="213"/>
      <c r="B429" s="213"/>
      <c r="C429" s="221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</row>
    <row r="430" spans="1:25" ht="19.5" customHeight="1">
      <c r="A430" s="213"/>
      <c r="B430" s="213"/>
      <c r="C430" s="221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</row>
    <row r="431" spans="1:25" ht="19.5" customHeight="1">
      <c r="A431" s="213"/>
      <c r="B431" s="213"/>
      <c r="C431" s="221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</row>
    <row r="432" spans="1:25" ht="19.5" customHeight="1">
      <c r="A432" s="213"/>
      <c r="B432" s="213"/>
      <c r="C432" s="221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</row>
    <row r="433" spans="1:25" ht="19.5" customHeight="1">
      <c r="A433" s="213"/>
      <c r="B433" s="213"/>
      <c r="C433" s="221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</row>
    <row r="434" spans="1:25" ht="19.5" customHeight="1">
      <c r="A434" s="213"/>
      <c r="B434" s="213"/>
      <c r="C434" s="221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</row>
    <row r="435" spans="1:25" ht="19.5" customHeight="1">
      <c r="A435" s="213"/>
      <c r="B435" s="213"/>
      <c r="C435" s="221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</row>
    <row r="436" spans="1:25" ht="19.5" customHeight="1">
      <c r="A436" s="213"/>
      <c r="B436" s="213"/>
      <c r="C436" s="221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</row>
    <row r="437" spans="1:25" ht="19.5" customHeight="1">
      <c r="A437" s="213"/>
      <c r="B437" s="213"/>
      <c r="C437" s="221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</row>
    <row r="438" spans="1:25" ht="19.5" customHeight="1">
      <c r="A438" s="213"/>
      <c r="B438" s="213"/>
      <c r="C438" s="221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</row>
    <row r="439" spans="1:25" ht="19.5" customHeight="1">
      <c r="A439" s="213"/>
      <c r="B439" s="213"/>
      <c r="C439" s="221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</row>
    <row r="440" spans="1:25" ht="19.5" customHeight="1">
      <c r="A440" s="213"/>
      <c r="B440" s="213"/>
      <c r="C440" s="221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</row>
    <row r="441" spans="1:25" ht="19.5" customHeight="1">
      <c r="A441" s="213"/>
      <c r="B441" s="213"/>
      <c r="C441" s="221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</row>
    <row r="442" spans="1:25" ht="19.5" customHeight="1">
      <c r="A442" s="213"/>
      <c r="B442" s="213"/>
      <c r="C442" s="221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</row>
    <row r="443" spans="1:25" ht="19.5" customHeight="1">
      <c r="A443" s="213"/>
      <c r="B443" s="213"/>
      <c r="C443" s="221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</row>
    <row r="444" spans="1:25" ht="19.5" customHeight="1">
      <c r="A444" s="213"/>
      <c r="B444" s="213"/>
      <c r="C444" s="221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</row>
    <row r="445" spans="1:25" ht="19.5" customHeight="1">
      <c r="A445" s="213"/>
      <c r="B445" s="213"/>
      <c r="C445" s="221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</row>
    <row r="446" spans="1:25" ht="19.5" customHeight="1">
      <c r="A446" s="213"/>
      <c r="B446" s="213"/>
      <c r="C446" s="221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</row>
    <row r="447" spans="1:25" ht="19.5" customHeight="1">
      <c r="A447" s="213"/>
      <c r="B447" s="213"/>
      <c r="C447" s="221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</row>
    <row r="448" spans="1:25" ht="19.5" customHeight="1">
      <c r="A448" s="213"/>
      <c r="B448" s="213"/>
      <c r="C448" s="221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</row>
    <row r="449" spans="1:25" ht="19.5" customHeight="1">
      <c r="A449" s="213"/>
      <c r="B449" s="213"/>
      <c r="C449" s="221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</row>
    <row r="450" spans="1:25" ht="19.5" customHeight="1">
      <c r="A450" s="213"/>
      <c r="B450" s="213"/>
      <c r="C450" s="221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</row>
    <row r="451" spans="1:25" ht="19.5" customHeight="1">
      <c r="A451" s="213"/>
      <c r="B451" s="213"/>
      <c r="C451" s="221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</row>
    <row r="452" spans="1:25" ht="19.5" customHeight="1">
      <c r="A452" s="213"/>
      <c r="B452" s="213"/>
      <c r="C452" s="221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</row>
    <row r="453" spans="1:25" ht="19.5" customHeight="1">
      <c r="A453" s="213"/>
      <c r="B453" s="213"/>
      <c r="C453" s="221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</row>
    <row r="454" spans="1:25" ht="19.5" customHeight="1">
      <c r="A454" s="213"/>
      <c r="B454" s="213"/>
      <c r="C454" s="221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</row>
    <row r="455" spans="1:25" ht="19.5" customHeight="1">
      <c r="A455" s="213"/>
      <c r="B455" s="213"/>
      <c r="C455" s="221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</row>
    <row r="456" spans="1:25" ht="19.5" customHeight="1">
      <c r="A456" s="213"/>
      <c r="B456" s="213"/>
      <c r="C456" s="221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</row>
    <row r="457" spans="1:25" ht="19.5" customHeight="1">
      <c r="A457" s="213"/>
      <c r="B457" s="213"/>
      <c r="C457" s="221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</row>
    <row r="458" spans="1:25" ht="19.5" customHeight="1">
      <c r="A458" s="213"/>
      <c r="B458" s="213"/>
      <c r="C458" s="221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</row>
    <row r="459" spans="1:25" ht="19.5" customHeight="1">
      <c r="A459" s="213"/>
      <c r="B459" s="213"/>
      <c r="C459" s="221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</row>
    <row r="460" spans="1:25" ht="19.5" customHeight="1">
      <c r="A460" s="213"/>
      <c r="B460" s="213"/>
      <c r="C460" s="221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</row>
    <row r="461" spans="1:25" ht="19.5" customHeight="1">
      <c r="A461" s="213"/>
      <c r="B461" s="213"/>
      <c r="C461" s="221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</row>
    <row r="462" spans="1:25" ht="19.5" customHeight="1">
      <c r="A462" s="213"/>
      <c r="B462" s="213"/>
      <c r="C462" s="221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</row>
    <row r="463" spans="1:25" ht="19.5" customHeight="1">
      <c r="A463" s="213"/>
      <c r="B463" s="213"/>
      <c r="C463" s="221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</row>
    <row r="464" spans="1:25" ht="19.5" customHeight="1">
      <c r="A464" s="213"/>
      <c r="B464" s="213"/>
      <c r="C464" s="221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</row>
    <row r="465" spans="1:25" ht="19.5" customHeight="1">
      <c r="A465" s="213"/>
      <c r="B465" s="213"/>
      <c r="C465" s="221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</row>
    <row r="466" spans="1:25" ht="19.5" customHeight="1">
      <c r="A466" s="213"/>
      <c r="B466" s="213"/>
      <c r="C466" s="221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</row>
    <row r="467" spans="1:25" ht="19.5" customHeight="1">
      <c r="A467" s="213"/>
      <c r="B467" s="213"/>
      <c r="C467" s="221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</row>
    <row r="468" spans="1:25" ht="19.5" customHeight="1">
      <c r="A468" s="213"/>
      <c r="B468" s="213"/>
      <c r="C468" s="221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</row>
    <row r="469" spans="1:25" ht="19.5" customHeight="1">
      <c r="A469" s="213"/>
      <c r="B469" s="213"/>
      <c r="C469" s="221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</row>
    <row r="470" spans="1:25" ht="19.5" customHeight="1">
      <c r="A470" s="213"/>
      <c r="B470" s="213"/>
      <c r="C470" s="221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</row>
    <row r="471" spans="1:25" ht="19.5" customHeight="1">
      <c r="A471" s="213"/>
      <c r="B471" s="213"/>
      <c r="C471" s="221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</row>
    <row r="472" spans="1:25" ht="19.5" customHeight="1">
      <c r="A472" s="213"/>
      <c r="B472" s="213"/>
      <c r="C472" s="221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</row>
    <row r="473" spans="1:25" ht="19.5" customHeight="1">
      <c r="A473" s="213"/>
      <c r="B473" s="213"/>
      <c r="C473" s="221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</row>
    <row r="474" spans="1:25" ht="19.5" customHeight="1">
      <c r="A474" s="213"/>
      <c r="B474" s="213"/>
      <c r="C474" s="221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</row>
    <row r="475" spans="1:25" ht="19.5" customHeight="1">
      <c r="A475" s="213"/>
      <c r="B475" s="213"/>
      <c r="C475" s="221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</row>
    <row r="476" spans="1:25" ht="19.5" customHeight="1">
      <c r="A476" s="213"/>
      <c r="B476" s="213"/>
      <c r="C476" s="221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</row>
    <row r="477" spans="1:25" ht="19.5" customHeight="1">
      <c r="A477" s="213"/>
      <c r="B477" s="213"/>
      <c r="C477" s="221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</row>
    <row r="478" spans="1:25" ht="19.5" customHeight="1">
      <c r="A478" s="213"/>
      <c r="B478" s="213"/>
      <c r="C478" s="221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</row>
    <row r="479" spans="1:25" ht="19.5" customHeight="1">
      <c r="A479" s="213"/>
      <c r="B479" s="213"/>
      <c r="C479" s="221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</row>
    <row r="480" spans="1:25" ht="19.5" customHeight="1">
      <c r="A480" s="213"/>
      <c r="B480" s="213"/>
      <c r="C480" s="221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</row>
    <row r="481" spans="1:25" ht="19.5" customHeight="1">
      <c r="A481" s="213"/>
      <c r="B481" s="213"/>
      <c r="C481" s="221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</row>
    <row r="482" spans="1:25" ht="19.5" customHeight="1">
      <c r="A482" s="213"/>
      <c r="B482" s="213"/>
      <c r="C482" s="221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</row>
    <row r="483" spans="1:25" ht="19.5" customHeight="1">
      <c r="A483" s="213"/>
      <c r="B483" s="213"/>
      <c r="C483" s="221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</row>
    <row r="484" spans="1:25" ht="19.5" customHeight="1">
      <c r="A484" s="213"/>
      <c r="B484" s="213"/>
      <c r="C484" s="221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</row>
    <row r="485" spans="1:25" ht="19.5" customHeight="1">
      <c r="A485" s="213"/>
      <c r="B485" s="213"/>
      <c r="C485" s="221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</row>
    <row r="486" spans="1:25" ht="19.5" customHeight="1">
      <c r="A486" s="213"/>
      <c r="B486" s="213"/>
      <c r="C486" s="221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</row>
    <row r="487" spans="1:25" ht="19.5" customHeight="1">
      <c r="A487" s="213"/>
      <c r="B487" s="213"/>
      <c r="C487" s="221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</row>
    <row r="488" spans="1:25" ht="19.5" customHeight="1">
      <c r="A488" s="213"/>
      <c r="B488" s="213"/>
      <c r="C488" s="221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</row>
    <row r="489" spans="1:25" ht="19.5" customHeight="1">
      <c r="A489" s="213"/>
      <c r="B489" s="213"/>
      <c r="C489" s="221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</row>
    <row r="490" spans="1:25" ht="19.5" customHeight="1">
      <c r="A490" s="213"/>
      <c r="B490" s="213"/>
      <c r="C490" s="221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</row>
    <row r="491" spans="1:25" ht="19.5" customHeight="1">
      <c r="A491" s="213"/>
      <c r="B491" s="213"/>
      <c r="C491" s="221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</row>
    <row r="492" spans="1:25" ht="19.5" customHeight="1">
      <c r="A492" s="213"/>
      <c r="B492" s="213"/>
      <c r="C492" s="221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</row>
    <row r="493" spans="1:25" ht="19.5" customHeight="1">
      <c r="A493" s="213"/>
      <c r="B493" s="213"/>
      <c r="C493" s="221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</row>
    <row r="494" spans="1:25" ht="19.5" customHeight="1">
      <c r="A494" s="213"/>
      <c r="B494" s="213"/>
      <c r="C494" s="221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</row>
    <row r="495" spans="1:25" ht="19.5" customHeight="1">
      <c r="A495" s="213"/>
      <c r="B495" s="213"/>
      <c r="C495" s="221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</row>
    <row r="496" spans="1:25" ht="19.5" customHeight="1">
      <c r="A496" s="213"/>
      <c r="B496" s="213"/>
      <c r="C496" s="221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</row>
    <row r="497" spans="1:25" ht="19.5" customHeight="1">
      <c r="A497" s="213"/>
      <c r="B497" s="213"/>
      <c r="C497" s="221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</row>
    <row r="498" spans="1:25" ht="19.5" customHeight="1">
      <c r="A498" s="213"/>
      <c r="B498" s="213"/>
      <c r="C498" s="221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</row>
    <row r="499" spans="1:25" ht="19.5" customHeight="1">
      <c r="A499" s="213"/>
      <c r="B499" s="213"/>
      <c r="C499" s="221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</row>
    <row r="500" spans="1:25" ht="19.5" customHeight="1">
      <c r="A500" s="213"/>
      <c r="B500" s="213"/>
      <c r="C500" s="221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</row>
    <row r="501" spans="1:25" ht="19.5" customHeight="1">
      <c r="A501" s="213"/>
      <c r="B501" s="213"/>
      <c r="C501" s="221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</row>
    <row r="502" spans="1:25" ht="19.5" customHeight="1">
      <c r="A502" s="213"/>
      <c r="B502" s="213"/>
      <c r="C502" s="221"/>
      <c r="D502" s="213"/>
      <c r="E502" s="213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</row>
    <row r="503" spans="1:25" ht="19.5" customHeight="1">
      <c r="A503" s="213"/>
      <c r="B503" s="213"/>
      <c r="C503" s="221"/>
      <c r="D503" s="213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</row>
    <row r="504" spans="1:25" ht="19.5" customHeight="1">
      <c r="A504" s="213"/>
      <c r="B504" s="213"/>
      <c r="C504" s="221"/>
      <c r="D504" s="213"/>
      <c r="E504" s="213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</row>
    <row r="505" spans="1:25" ht="19.5" customHeight="1">
      <c r="A505" s="213"/>
      <c r="B505" s="213"/>
      <c r="C505" s="221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</row>
    <row r="506" spans="1:25" ht="19.5" customHeight="1">
      <c r="A506" s="213"/>
      <c r="B506" s="213"/>
      <c r="C506" s="221"/>
      <c r="D506" s="213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</row>
    <row r="507" spans="1:25" ht="19.5" customHeight="1">
      <c r="A507" s="213"/>
      <c r="B507" s="213"/>
      <c r="C507" s="221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</row>
    <row r="508" spans="1:25" ht="19.5" customHeight="1">
      <c r="A508" s="213"/>
      <c r="B508" s="213"/>
      <c r="C508" s="221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</row>
    <row r="509" spans="1:25" ht="19.5" customHeight="1">
      <c r="A509" s="213"/>
      <c r="B509" s="213"/>
      <c r="C509" s="221"/>
      <c r="D509" s="213"/>
      <c r="E509" s="213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</row>
    <row r="510" spans="1:25" ht="19.5" customHeight="1">
      <c r="A510" s="213"/>
      <c r="B510" s="213"/>
      <c r="C510" s="221"/>
      <c r="D510" s="213"/>
      <c r="E510" s="213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</row>
    <row r="511" spans="1:25" ht="19.5" customHeight="1">
      <c r="A511" s="213"/>
      <c r="B511" s="213"/>
      <c r="C511" s="221"/>
      <c r="D511" s="213"/>
      <c r="E511" s="213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</row>
    <row r="512" spans="1:25" ht="19.5" customHeight="1">
      <c r="A512" s="213"/>
      <c r="B512" s="213"/>
      <c r="C512" s="221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</row>
    <row r="513" spans="1:25" ht="19.5" customHeight="1">
      <c r="A513" s="213"/>
      <c r="B513" s="213"/>
      <c r="C513" s="221"/>
      <c r="D513" s="213"/>
      <c r="E513" s="213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</row>
    <row r="514" spans="1:25" ht="19.5" customHeight="1">
      <c r="A514" s="213"/>
      <c r="B514" s="213"/>
      <c r="C514" s="221"/>
      <c r="D514" s="213"/>
      <c r="E514" s="213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</row>
    <row r="515" spans="1:25" ht="19.5" customHeight="1">
      <c r="A515" s="213"/>
      <c r="B515" s="213"/>
      <c r="C515" s="221"/>
      <c r="D515" s="213"/>
      <c r="E515" s="213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</row>
    <row r="516" spans="1:25" ht="19.5" customHeight="1">
      <c r="A516" s="213"/>
      <c r="B516" s="213"/>
      <c r="C516" s="221"/>
      <c r="D516" s="213"/>
      <c r="E516" s="213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</row>
    <row r="517" spans="1:25" ht="19.5" customHeight="1">
      <c r="A517" s="213"/>
      <c r="B517" s="213"/>
      <c r="C517" s="221"/>
      <c r="D517" s="213"/>
      <c r="E517" s="213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</row>
    <row r="518" spans="1:25" ht="19.5" customHeight="1">
      <c r="A518" s="213"/>
      <c r="B518" s="213"/>
      <c r="C518" s="221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</row>
    <row r="519" spans="1:25" ht="19.5" customHeight="1">
      <c r="A519" s="213"/>
      <c r="B519" s="213"/>
      <c r="C519" s="221"/>
      <c r="D519" s="213"/>
      <c r="E519" s="213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</row>
    <row r="520" spans="1:25" ht="19.5" customHeight="1">
      <c r="A520" s="213"/>
      <c r="B520" s="213"/>
      <c r="C520" s="221"/>
      <c r="D520" s="213"/>
      <c r="E520" s="213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</row>
    <row r="521" spans="1:25" ht="19.5" customHeight="1">
      <c r="A521" s="213"/>
      <c r="B521" s="213"/>
      <c r="C521" s="221"/>
      <c r="D521" s="213"/>
      <c r="E521" s="213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</row>
    <row r="522" spans="1:25" ht="19.5" customHeight="1">
      <c r="A522" s="213"/>
      <c r="B522" s="213"/>
      <c r="C522" s="221"/>
      <c r="D522" s="213"/>
      <c r="E522" s="213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</row>
    <row r="523" spans="1:25" ht="19.5" customHeight="1">
      <c r="A523" s="213"/>
      <c r="B523" s="213"/>
      <c r="C523" s="221"/>
      <c r="D523" s="213"/>
      <c r="E523" s="213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</row>
    <row r="524" spans="1:25" ht="19.5" customHeight="1">
      <c r="A524" s="213"/>
      <c r="B524" s="213"/>
      <c r="C524" s="221"/>
      <c r="D524" s="213"/>
      <c r="E524" s="213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</row>
    <row r="525" spans="1:25" ht="19.5" customHeight="1">
      <c r="A525" s="213"/>
      <c r="B525" s="213"/>
      <c r="C525" s="221"/>
      <c r="D525" s="213"/>
      <c r="E525" s="213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</row>
    <row r="526" spans="1:25" ht="19.5" customHeight="1">
      <c r="A526" s="213"/>
      <c r="B526" s="213"/>
      <c r="C526" s="221"/>
      <c r="D526" s="213"/>
      <c r="E526" s="213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</row>
    <row r="527" spans="1:25" ht="19.5" customHeight="1">
      <c r="A527" s="213"/>
      <c r="B527" s="213"/>
      <c r="C527" s="221"/>
      <c r="D527" s="213"/>
      <c r="E527" s="213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</row>
    <row r="528" spans="1:25" ht="19.5" customHeight="1">
      <c r="A528" s="213"/>
      <c r="B528" s="213"/>
      <c r="C528" s="221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</row>
    <row r="529" spans="1:25" ht="19.5" customHeight="1">
      <c r="A529" s="213"/>
      <c r="B529" s="213"/>
      <c r="C529" s="221"/>
      <c r="D529" s="213"/>
      <c r="E529" s="213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</row>
    <row r="530" spans="1:25" ht="19.5" customHeight="1">
      <c r="A530" s="213"/>
      <c r="B530" s="213"/>
      <c r="C530" s="221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</row>
    <row r="531" spans="1:25" ht="19.5" customHeight="1">
      <c r="A531" s="213"/>
      <c r="B531" s="213"/>
      <c r="C531" s="221"/>
      <c r="D531" s="213"/>
      <c r="E531" s="213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</row>
    <row r="532" spans="1:25" ht="19.5" customHeight="1">
      <c r="A532" s="213"/>
      <c r="B532" s="213"/>
      <c r="C532" s="221"/>
      <c r="D532" s="213"/>
      <c r="E532" s="213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</row>
    <row r="533" spans="1:25" ht="19.5" customHeight="1">
      <c r="A533" s="213"/>
      <c r="B533" s="213"/>
      <c r="C533" s="221"/>
      <c r="D533" s="213"/>
      <c r="E533" s="213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</row>
    <row r="534" spans="1:25" ht="19.5" customHeight="1">
      <c r="A534" s="213"/>
      <c r="B534" s="213"/>
      <c r="C534" s="221"/>
      <c r="D534" s="213"/>
      <c r="E534" s="213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</row>
    <row r="535" spans="1:25" ht="19.5" customHeight="1">
      <c r="A535" s="213"/>
      <c r="B535" s="213"/>
      <c r="C535" s="221"/>
      <c r="D535" s="213"/>
      <c r="E535" s="213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</row>
    <row r="536" spans="1:25" ht="19.5" customHeight="1">
      <c r="A536" s="213"/>
      <c r="B536" s="213"/>
      <c r="C536" s="221"/>
      <c r="D536" s="213"/>
      <c r="E536" s="213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</row>
    <row r="537" spans="1:25" ht="19.5" customHeight="1">
      <c r="A537" s="213"/>
      <c r="B537" s="213"/>
      <c r="C537" s="221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</row>
    <row r="538" spans="1:25" ht="19.5" customHeight="1">
      <c r="A538" s="213"/>
      <c r="B538" s="213"/>
      <c r="C538" s="221"/>
      <c r="D538" s="213"/>
      <c r="E538" s="213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</row>
    <row r="539" spans="1:25" ht="19.5" customHeight="1">
      <c r="A539" s="213"/>
      <c r="B539" s="213"/>
      <c r="C539" s="221"/>
      <c r="D539" s="213"/>
      <c r="E539" s="213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</row>
    <row r="540" spans="1:25" ht="19.5" customHeight="1">
      <c r="A540" s="213"/>
      <c r="B540" s="213"/>
      <c r="C540" s="221"/>
      <c r="D540" s="213"/>
      <c r="E540" s="213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</row>
    <row r="541" spans="1:25" ht="19.5" customHeight="1">
      <c r="A541" s="213"/>
      <c r="B541" s="213"/>
      <c r="C541" s="221"/>
      <c r="D541" s="213"/>
      <c r="E541" s="213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</row>
    <row r="542" spans="1:25" ht="19.5" customHeight="1">
      <c r="A542" s="213"/>
      <c r="B542" s="213"/>
      <c r="C542" s="221"/>
      <c r="D542" s="213"/>
      <c r="E542" s="213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</row>
    <row r="543" spans="1:25" ht="19.5" customHeight="1">
      <c r="A543" s="213"/>
      <c r="B543" s="213"/>
      <c r="C543" s="221"/>
      <c r="D543" s="213"/>
      <c r="E543" s="213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</row>
    <row r="544" spans="1:25" ht="19.5" customHeight="1">
      <c r="A544" s="213"/>
      <c r="B544" s="213"/>
      <c r="C544" s="221"/>
      <c r="D544" s="213"/>
      <c r="E544" s="213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</row>
    <row r="545" spans="1:25" ht="19.5" customHeight="1">
      <c r="A545" s="213"/>
      <c r="B545" s="213"/>
      <c r="C545" s="221"/>
      <c r="D545" s="213"/>
      <c r="E545" s="213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</row>
    <row r="546" spans="1:25" ht="19.5" customHeight="1">
      <c r="A546" s="213"/>
      <c r="B546" s="213"/>
      <c r="C546" s="221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</row>
    <row r="547" spans="1:25" ht="19.5" customHeight="1">
      <c r="A547" s="213"/>
      <c r="B547" s="213"/>
      <c r="C547" s="221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</row>
    <row r="548" spans="1:25" ht="19.5" customHeight="1">
      <c r="A548" s="213"/>
      <c r="B548" s="213"/>
      <c r="C548" s="221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</row>
    <row r="549" spans="1:25" ht="19.5" customHeight="1">
      <c r="A549" s="213"/>
      <c r="B549" s="213"/>
      <c r="C549" s="221"/>
      <c r="D549" s="213"/>
      <c r="E549" s="213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</row>
    <row r="550" spans="1:25" ht="19.5" customHeight="1">
      <c r="A550" s="213"/>
      <c r="B550" s="213"/>
      <c r="C550" s="221"/>
      <c r="D550" s="213"/>
      <c r="E550" s="213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</row>
    <row r="551" spans="1:25" ht="19.5" customHeight="1">
      <c r="A551" s="213"/>
      <c r="B551" s="213"/>
      <c r="C551" s="221"/>
      <c r="D551" s="213"/>
      <c r="E551" s="213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</row>
    <row r="552" spans="1:25" ht="19.5" customHeight="1">
      <c r="A552" s="213"/>
      <c r="B552" s="213"/>
      <c r="C552" s="221"/>
      <c r="D552" s="213"/>
      <c r="E552" s="213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</row>
    <row r="553" spans="1:25" ht="19.5" customHeight="1">
      <c r="A553" s="213"/>
      <c r="B553" s="213"/>
      <c r="C553" s="221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</row>
    <row r="554" spans="1:25" ht="19.5" customHeight="1">
      <c r="A554" s="213"/>
      <c r="B554" s="213"/>
      <c r="C554" s="221"/>
      <c r="D554" s="213"/>
      <c r="E554" s="213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</row>
    <row r="555" spans="1:25" ht="19.5" customHeight="1">
      <c r="A555" s="213"/>
      <c r="B555" s="213"/>
      <c r="C555" s="221"/>
      <c r="D555" s="213"/>
      <c r="E555" s="213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</row>
    <row r="556" spans="1:25" ht="19.5" customHeight="1">
      <c r="A556" s="213"/>
      <c r="B556" s="213"/>
      <c r="C556" s="221"/>
      <c r="D556" s="213"/>
      <c r="E556" s="213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</row>
    <row r="557" spans="1:25" ht="19.5" customHeight="1">
      <c r="A557" s="213"/>
      <c r="B557" s="213"/>
      <c r="C557" s="221"/>
      <c r="D557" s="213"/>
      <c r="E557" s="213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</row>
    <row r="558" spans="1:25" ht="19.5" customHeight="1">
      <c r="A558" s="213"/>
      <c r="B558" s="213"/>
      <c r="C558" s="221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</row>
    <row r="559" spans="1:25" ht="19.5" customHeight="1">
      <c r="A559" s="213"/>
      <c r="B559" s="213"/>
      <c r="C559" s="221"/>
      <c r="D559" s="213"/>
      <c r="E559" s="213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</row>
    <row r="560" spans="1:25" ht="19.5" customHeight="1">
      <c r="A560" s="213"/>
      <c r="B560" s="213"/>
      <c r="C560" s="221"/>
      <c r="D560" s="213"/>
      <c r="E560" s="213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</row>
    <row r="561" spans="1:25" ht="19.5" customHeight="1">
      <c r="A561" s="213"/>
      <c r="B561" s="213"/>
      <c r="C561" s="221"/>
      <c r="D561" s="213"/>
      <c r="E561" s="213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</row>
    <row r="562" spans="1:25" ht="19.5" customHeight="1">
      <c r="A562" s="213"/>
      <c r="B562" s="213"/>
      <c r="C562" s="221"/>
      <c r="D562" s="213"/>
      <c r="E562" s="213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</row>
    <row r="563" spans="1:25" ht="19.5" customHeight="1">
      <c r="A563" s="213"/>
      <c r="B563" s="213"/>
      <c r="C563" s="221"/>
      <c r="D563" s="213"/>
      <c r="E563" s="213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</row>
    <row r="564" spans="1:25" ht="19.5" customHeight="1">
      <c r="A564" s="213"/>
      <c r="B564" s="213"/>
      <c r="C564" s="221"/>
      <c r="D564" s="213"/>
      <c r="E564" s="213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</row>
    <row r="565" spans="1:25" ht="19.5" customHeight="1">
      <c r="A565" s="213"/>
      <c r="B565" s="213"/>
      <c r="C565" s="221"/>
      <c r="D565" s="213"/>
      <c r="E565" s="213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</row>
    <row r="566" spans="1:25" ht="19.5" customHeight="1">
      <c r="A566" s="213"/>
      <c r="B566" s="213"/>
      <c r="C566" s="221"/>
      <c r="D566" s="213"/>
      <c r="E566" s="213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</row>
    <row r="567" spans="1:25" ht="19.5" customHeight="1">
      <c r="A567" s="213"/>
      <c r="B567" s="213"/>
      <c r="C567" s="221"/>
      <c r="D567" s="213"/>
      <c r="E567" s="213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</row>
    <row r="568" spans="1:25" ht="19.5" customHeight="1">
      <c r="A568" s="213"/>
      <c r="B568" s="213"/>
      <c r="C568" s="221"/>
      <c r="D568" s="213"/>
      <c r="E568" s="213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</row>
    <row r="569" spans="1:25" ht="19.5" customHeight="1">
      <c r="A569" s="213"/>
      <c r="B569" s="213"/>
      <c r="C569" s="221"/>
      <c r="D569" s="213"/>
      <c r="E569" s="213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</row>
    <row r="570" spans="1:25" ht="19.5" customHeight="1">
      <c r="A570" s="213"/>
      <c r="B570" s="213"/>
      <c r="C570" s="221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</row>
    <row r="571" spans="1:25" ht="19.5" customHeight="1">
      <c r="A571" s="213"/>
      <c r="B571" s="213"/>
      <c r="C571" s="221"/>
      <c r="D571" s="213"/>
      <c r="E571" s="213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</row>
    <row r="572" spans="1:25" ht="19.5" customHeight="1">
      <c r="A572" s="213"/>
      <c r="B572" s="213"/>
      <c r="C572" s="221"/>
      <c r="D572" s="213"/>
      <c r="E572" s="213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</row>
    <row r="573" spans="1:25" ht="19.5" customHeight="1">
      <c r="A573" s="213"/>
      <c r="B573" s="213"/>
      <c r="C573" s="221"/>
      <c r="D573" s="213"/>
      <c r="E573" s="213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</row>
    <row r="574" spans="1:25" ht="19.5" customHeight="1">
      <c r="A574" s="213"/>
      <c r="B574" s="213"/>
      <c r="C574" s="221"/>
      <c r="D574" s="213"/>
      <c r="E574" s="213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</row>
    <row r="575" spans="1:25" ht="19.5" customHeight="1">
      <c r="A575" s="213"/>
      <c r="B575" s="213"/>
      <c r="C575" s="221"/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</row>
    <row r="576" spans="1:25" ht="19.5" customHeight="1">
      <c r="A576" s="213"/>
      <c r="B576" s="213"/>
      <c r="C576" s="221"/>
      <c r="D576" s="213"/>
      <c r="E576" s="213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</row>
    <row r="577" spans="1:25" ht="19.5" customHeight="1">
      <c r="A577" s="213"/>
      <c r="B577" s="213"/>
      <c r="C577" s="221"/>
      <c r="D577" s="213"/>
      <c r="E577" s="213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</row>
    <row r="578" spans="1:25" ht="19.5" customHeight="1">
      <c r="A578" s="213"/>
      <c r="B578" s="213"/>
      <c r="C578" s="221"/>
      <c r="D578" s="213"/>
      <c r="E578" s="213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</row>
    <row r="579" spans="1:25" ht="19.5" customHeight="1">
      <c r="A579" s="213"/>
      <c r="B579" s="213"/>
      <c r="C579" s="221"/>
      <c r="D579" s="213"/>
      <c r="E579" s="213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</row>
    <row r="580" spans="1:25" ht="19.5" customHeight="1">
      <c r="A580" s="213"/>
      <c r="B580" s="213"/>
      <c r="C580" s="221"/>
      <c r="D580" s="213"/>
      <c r="E580" s="213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</row>
    <row r="581" spans="1:25" ht="19.5" customHeight="1">
      <c r="A581" s="213"/>
      <c r="B581" s="213"/>
      <c r="C581" s="221"/>
      <c r="D581" s="213"/>
      <c r="E581" s="213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</row>
    <row r="582" spans="1:25" ht="19.5" customHeight="1">
      <c r="A582" s="213"/>
      <c r="B582" s="213"/>
      <c r="C582" s="221"/>
      <c r="D582" s="213"/>
      <c r="E582" s="213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</row>
    <row r="583" spans="1:25" ht="19.5" customHeight="1">
      <c r="A583" s="213"/>
      <c r="B583" s="213"/>
      <c r="C583" s="221"/>
      <c r="D583" s="213"/>
      <c r="E583" s="213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</row>
    <row r="584" spans="1:25" ht="19.5" customHeight="1">
      <c r="A584" s="213"/>
      <c r="B584" s="213"/>
      <c r="C584" s="221"/>
      <c r="D584" s="213"/>
      <c r="E584" s="213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</row>
    <row r="585" spans="1:25" ht="19.5" customHeight="1">
      <c r="A585" s="213"/>
      <c r="B585" s="213"/>
      <c r="C585" s="221"/>
      <c r="D585" s="213"/>
      <c r="E585" s="213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</row>
    <row r="586" spans="1:25" ht="19.5" customHeight="1">
      <c r="A586" s="213"/>
      <c r="B586" s="213"/>
      <c r="C586" s="221"/>
      <c r="D586" s="213"/>
      <c r="E586" s="213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</row>
    <row r="587" spans="1:25" ht="19.5" customHeight="1">
      <c r="A587" s="213"/>
      <c r="B587" s="213"/>
      <c r="C587" s="221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</row>
    <row r="588" spans="1:25" ht="19.5" customHeight="1">
      <c r="A588" s="213"/>
      <c r="B588" s="213"/>
      <c r="C588" s="221"/>
      <c r="D588" s="213"/>
      <c r="E588" s="213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</row>
    <row r="589" spans="1:25" ht="19.5" customHeight="1">
      <c r="A589" s="213"/>
      <c r="B589" s="213"/>
      <c r="C589" s="221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</row>
    <row r="590" spans="1:25" ht="19.5" customHeight="1">
      <c r="A590" s="213"/>
      <c r="B590" s="213"/>
      <c r="C590" s="221"/>
      <c r="D590" s="213"/>
      <c r="E590" s="213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</row>
    <row r="591" spans="1:25" ht="19.5" customHeight="1">
      <c r="A591" s="213"/>
      <c r="B591" s="213"/>
      <c r="C591" s="221"/>
      <c r="D591" s="213"/>
      <c r="E591" s="213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</row>
    <row r="592" spans="1:25" ht="19.5" customHeight="1">
      <c r="A592" s="213"/>
      <c r="B592" s="213"/>
      <c r="C592" s="221"/>
      <c r="D592" s="213"/>
      <c r="E592" s="213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</row>
    <row r="593" spans="1:25" ht="19.5" customHeight="1">
      <c r="A593" s="213"/>
      <c r="B593" s="213"/>
      <c r="C593" s="221"/>
      <c r="D593" s="213"/>
      <c r="E593" s="213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</row>
    <row r="594" spans="1:25" ht="19.5" customHeight="1">
      <c r="A594" s="213"/>
      <c r="B594" s="213"/>
      <c r="C594" s="221"/>
      <c r="D594" s="213"/>
      <c r="E594" s="213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</row>
    <row r="595" spans="1:25" ht="19.5" customHeight="1">
      <c r="A595" s="213"/>
      <c r="B595" s="213"/>
      <c r="C595" s="221"/>
      <c r="D595" s="213"/>
      <c r="E595" s="213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</row>
    <row r="596" spans="1:25" ht="19.5" customHeight="1">
      <c r="A596" s="213"/>
      <c r="B596" s="213"/>
      <c r="C596" s="221"/>
      <c r="D596" s="213"/>
      <c r="E596" s="213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</row>
    <row r="597" spans="1:25" ht="19.5" customHeight="1">
      <c r="A597" s="213"/>
      <c r="B597" s="213"/>
      <c r="C597" s="221"/>
      <c r="D597" s="213"/>
      <c r="E597" s="213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</row>
    <row r="598" spans="1:25" ht="19.5" customHeight="1">
      <c r="A598" s="213"/>
      <c r="B598" s="213"/>
      <c r="C598" s="221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</row>
    <row r="599" spans="1:25" ht="19.5" customHeight="1">
      <c r="A599" s="213"/>
      <c r="B599" s="213"/>
      <c r="C599" s="221"/>
      <c r="D599" s="213"/>
      <c r="E599" s="213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</row>
    <row r="600" spans="1:25" ht="19.5" customHeight="1">
      <c r="A600" s="213"/>
      <c r="B600" s="213"/>
      <c r="C600" s="221"/>
      <c r="D600" s="213"/>
      <c r="E600" s="213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</row>
    <row r="601" spans="1:25" ht="19.5" customHeight="1">
      <c r="A601" s="213"/>
      <c r="B601" s="213"/>
      <c r="C601" s="221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</row>
    <row r="602" spans="1:25" ht="19.5" customHeight="1">
      <c r="A602" s="213"/>
      <c r="B602" s="213"/>
      <c r="C602" s="221"/>
      <c r="D602" s="213"/>
      <c r="E602" s="213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</row>
    <row r="603" spans="1:25" ht="19.5" customHeight="1">
      <c r="A603" s="213"/>
      <c r="B603" s="213"/>
      <c r="C603" s="221"/>
      <c r="D603" s="213"/>
      <c r="E603" s="213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</row>
    <row r="604" spans="1:25" ht="19.5" customHeight="1">
      <c r="A604" s="213"/>
      <c r="B604" s="213"/>
      <c r="C604" s="221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</row>
    <row r="605" spans="1:25" ht="19.5" customHeight="1">
      <c r="A605" s="213"/>
      <c r="B605" s="213"/>
      <c r="C605" s="221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</row>
    <row r="606" spans="1:25" ht="19.5" customHeight="1">
      <c r="A606" s="213"/>
      <c r="B606" s="213"/>
      <c r="C606" s="221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</row>
    <row r="607" spans="1:25" ht="19.5" customHeight="1">
      <c r="A607" s="213"/>
      <c r="B607" s="213"/>
      <c r="C607" s="221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</row>
    <row r="608" spans="1:25" ht="19.5" customHeight="1">
      <c r="A608" s="213"/>
      <c r="B608" s="213"/>
      <c r="C608" s="221"/>
      <c r="D608" s="213"/>
      <c r="E608" s="213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</row>
    <row r="609" spans="1:25" ht="19.5" customHeight="1">
      <c r="A609" s="213"/>
      <c r="B609" s="213"/>
      <c r="C609" s="221"/>
      <c r="D609" s="213"/>
      <c r="E609" s="213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</row>
    <row r="610" spans="1:25" ht="19.5" customHeight="1">
      <c r="A610" s="213"/>
      <c r="B610" s="213"/>
      <c r="C610" s="221"/>
      <c r="D610" s="213"/>
      <c r="E610" s="213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</row>
    <row r="611" spans="1:25" ht="19.5" customHeight="1">
      <c r="A611" s="213"/>
      <c r="B611" s="213"/>
      <c r="C611" s="221"/>
      <c r="D611" s="213"/>
      <c r="E611" s="213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</row>
    <row r="612" spans="1:25" ht="19.5" customHeight="1">
      <c r="A612" s="213"/>
      <c r="B612" s="213"/>
      <c r="C612" s="221"/>
      <c r="D612" s="213"/>
      <c r="E612" s="213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</row>
    <row r="613" spans="1:25" ht="19.5" customHeight="1">
      <c r="A613" s="213"/>
      <c r="B613" s="213"/>
      <c r="C613" s="221"/>
      <c r="D613" s="213"/>
      <c r="E613" s="213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</row>
    <row r="614" spans="1:25" ht="19.5" customHeight="1">
      <c r="A614" s="213"/>
      <c r="B614" s="213"/>
      <c r="C614" s="221"/>
      <c r="D614" s="213"/>
      <c r="E614" s="213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</row>
    <row r="615" spans="1:25" ht="19.5" customHeight="1">
      <c r="A615" s="213"/>
      <c r="B615" s="213"/>
      <c r="C615" s="221"/>
      <c r="D615" s="213"/>
      <c r="E615" s="213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</row>
    <row r="616" spans="1:25" ht="19.5" customHeight="1">
      <c r="A616" s="213"/>
      <c r="B616" s="213"/>
      <c r="C616" s="221"/>
      <c r="D616" s="213"/>
      <c r="E616" s="213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</row>
    <row r="617" spans="1:25" ht="19.5" customHeight="1">
      <c r="A617" s="213"/>
      <c r="B617" s="213"/>
      <c r="C617" s="221"/>
      <c r="D617" s="213"/>
      <c r="E617" s="213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</row>
    <row r="618" spans="1:25" ht="19.5" customHeight="1">
      <c r="A618" s="213"/>
      <c r="B618" s="213"/>
      <c r="C618" s="221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</row>
    <row r="619" spans="1:25" ht="19.5" customHeight="1">
      <c r="A619" s="213"/>
      <c r="B619" s="213"/>
      <c r="C619" s="221"/>
      <c r="D619" s="213"/>
      <c r="E619" s="213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</row>
    <row r="620" spans="1:25" ht="19.5" customHeight="1">
      <c r="A620" s="213"/>
      <c r="B620" s="213"/>
      <c r="C620" s="221"/>
      <c r="D620" s="213"/>
      <c r="E620" s="213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</row>
    <row r="621" spans="1:25" ht="19.5" customHeight="1">
      <c r="A621" s="213"/>
      <c r="B621" s="213"/>
      <c r="C621" s="221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</row>
    <row r="622" spans="1:25" ht="19.5" customHeight="1">
      <c r="A622" s="213"/>
      <c r="B622" s="213"/>
      <c r="C622" s="221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</row>
    <row r="623" spans="1:25" ht="19.5" customHeight="1">
      <c r="A623" s="213"/>
      <c r="B623" s="213"/>
      <c r="C623" s="221"/>
      <c r="D623" s="213"/>
      <c r="E623" s="213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</row>
    <row r="624" spans="1:25" ht="19.5" customHeight="1">
      <c r="A624" s="213"/>
      <c r="B624" s="213"/>
      <c r="C624" s="221"/>
      <c r="D624" s="213"/>
      <c r="E624" s="213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</row>
    <row r="625" spans="1:25" ht="19.5" customHeight="1">
      <c r="A625" s="213"/>
      <c r="B625" s="213"/>
      <c r="C625" s="221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</row>
    <row r="626" spans="1:25" ht="19.5" customHeight="1">
      <c r="A626" s="213"/>
      <c r="B626" s="213"/>
      <c r="C626" s="221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</row>
    <row r="627" spans="1:25" ht="19.5" customHeight="1">
      <c r="A627" s="213"/>
      <c r="B627" s="213"/>
      <c r="C627" s="221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</row>
    <row r="628" spans="1:25" ht="19.5" customHeight="1">
      <c r="A628" s="213"/>
      <c r="B628" s="213"/>
      <c r="C628" s="221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</row>
    <row r="629" spans="1:25" ht="19.5" customHeight="1">
      <c r="A629" s="213"/>
      <c r="B629" s="213"/>
      <c r="C629" s="221"/>
      <c r="D629" s="213"/>
      <c r="E629" s="213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</row>
    <row r="630" spans="1:25" ht="19.5" customHeight="1">
      <c r="A630" s="213"/>
      <c r="B630" s="213"/>
      <c r="C630" s="221"/>
      <c r="D630" s="213"/>
      <c r="E630" s="213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</row>
    <row r="631" spans="1:25" ht="19.5" customHeight="1">
      <c r="A631" s="213"/>
      <c r="B631" s="213"/>
      <c r="C631" s="221"/>
      <c r="D631" s="213"/>
      <c r="E631" s="213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</row>
    <row r="632" spans="1:25" ht="19.5" customHeight="1">
      <c r="A632" s="213"/>
      <c r="B632" s="213"/>
      <c r="C632" s="221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</row>
    <row r="633" spans="1:25" ht="19.5" customHeight="1">
      <c r="A633" s="213"/>
      <c r="B633" s="213"/>
      <c r="C633" s="221"/>
      <c r="D633" s="213"/>
      <c r="E633" s="213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</row>
    <row r="634" spans="1:25" ht="19.5" customHeight="1">
      <c r="A634" s="213"/>
      <c r="B634" s="213"/>
      <c r="C634" s="221"/>
      <c r="D634" s="213"/>
      <c r="E634" s="213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</row>
    <row r="635" spans="1:25" ht="19.5" customHeight="1">
      <c r="A635" s="213"/>
      <c r="B635" s="213"/>
      <c r="C635" s="221"/>
      <c r="D635" s="213"/>
      <c r="E635" s="213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</row>
    <row r="636" spans="1:25" ht="19.5" customHeight="1">
      <c r="A636" s="213"/>
      <c r="B636" s="213"/>
      <c r="C636" s="221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</row>
    <row r="637" spans="1:25" ht="19.5" customHeight="1">
      <c r="A637" s="213"/>
      <c r="B637" s="213"/>
      <c r="C637" s="221"/>
      <c r="D637" s="213"/>
      <c r="E637" s="213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</row>
    <row r="638" spans="1:25" ht="19.5" customHeight="1">
      <c r="A638" s="213"/>
      <c r="B638" s="213"/>
      <c r="C638" s="221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</row>
    <row r="639" spans="1:25" ht="19.5" customHeight="1">
      <c r="A639" s="213"/>
      <c r="B639" s="213"/>
      <c r="C639" s="221"/>
      <c r="D639" s="213"/>
      <c r="E639" s="213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</row>
    <row r="640" spans="1:25" ht="19.5" customHeight="1">
      <c r="A640" s="213"/>
      <c r="B640" s="213"/>
      <c r="C640" s="221"/>
      <c r="D640" s="213"/>
      <c r="E640" s="213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</row>
    <row r="641" spans="1:25" ht="19.5" customHeight="1">
      <c r="A641" s="213"/>
      <c r="B641" s="213"/>
      <c r="C641" s="221"/>
      <c r="D641" s="213"/>
      <c r="E641" s="213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</row>
    <row r="642" spans="1:25" ht="19.5" customHeight="1">
      <c r="A642" s="213"/>
      <c r="B642" s="213"/>
      <c r="C642" s="221"/>
      <c r="D642" s="213"/>
      <c r="E642" s="213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</row>
    <row r="643" spans="1:25" ht="19.5" customHeight="1">
      <c r="A643" s="213"/>
      <c r="B643" s="213"/>
      <c r="C643" s="221"/>
      <c r="D643" s="213"/>
      <c r="E643" s="213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</row>
    <row r="644" spans="1:25" ht="19.5" customHeight="1">
      <c r="A644" s="213"/>
      <c r="B644" s="213"/>
      <c r="C644" s="221"/>
      <c r="D644" s="213"/>
      <c r="E644" s="213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</row>
    <row r="645" spans="1:25" ht="19.5" customHeight="1">
      <c r="A645" s="213"/>
      <c r="B645" s="213"/>
      <c r="C645" s="221"/>
      <c r="D645" s="213"/>
      <c r="E645" s="213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</row>
    <row r="646" spans="1:25" ht="19.5" customHeight="1">
      <c r="A646" s="213"/>
      <c r="B646" s="213"/>
      <c r="C646" s="221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</row>
    <row r="647" spans="1:25" ht="19.5" customHeight="1">
      <c r="A647" s="213"/>
      <c r="B647" s="213"/>
      <c r="C647" s="221"/>
      <c r="D647" s="213"/>
      <c r="E647" s="213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</row>
    <row r="648" spans="1:25" ht="19.5" customHeight="1">
      <c r="A648" s="213"/>
      <c r="B648" s="213"/>
      <c r="C648" s="221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</row>
    <row r="649" spans="1:25" ht="19.5" customHeight="1">
      <c r="A649" s="213"/>
      <c r="B649" s="213"/>
      <c r="C649" s="221"/>
      <c r="D649" s="213"/>
      <c r="E649" s="213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</row>
    <row r="650" spans="1:25" ht="19.5" customHeight="1">
      <c r="A650" s="213"/>
      <c r="B650" s="213"/>
      <c r="C650" s="221"/>
      <c r="D650" s="213"/>
      <c r="E650" s="213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</row>
    <row r="651" spans="1:25" ht="19.5" customHeight="1">
      <c r="A651" s="213"/>
      <c r="B651" s="213"/>
      <c r="C651" s="221"/>
      <c r="D651" s="213"/>
      <c r="E651" s="213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</row>
    <row r="652" spans="1:25" ht="19.5" customHeight="1">
      <c r="A652" s="213"/>
      <c r="B652" s="213"/>
      <c r="C652" s="221"/>
      <c r="D652" s="213"/>
      <c r="E652" s="213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</row>
    <row r="653" spans="1:25" ht="19.5" customHeight="1">
      <c r="A653" s="213"/>
      <c r="B653" s="213"/>
      <c r="C653" s="221"/>
      <c r="D653" s="213"/>
      <c r="E653" s="213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</row>
    <row r="654" spans="1:25" ht="19.5" customHeight="1">
      <c r="A654" s="213"/>
      <c r="B654" s="213"/>
      <c r="C654" s="221"/>
      <c r="D654" s="213"/>
      <c r="E654" s="213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</row>
    <row r="655" spans="1:25" ht="19.5" customHeight="1">
      <c r="A655" s="213"/>
      <c r="B655" s="213"/>
      <c r="C655" s="221"/>
      <c r="D655" s="213"/>
      <c r="E655" s="213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</row>
    <row r="656" spans="1:25" ht="19.5" customHeight="1">
      <c r="A656" s="213"/>
      <c r="B656" s="213"/>
      <c r="C656" s="221"/>
      <c r="D656" s="213"/>
      <c r="E656" s="213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</row>
    <row r="657" spans="1:25" ht="19.5" customHeight="1">
      <c r="A657" s="213"/>
      <c r="B657" s="213"/>
      <c r="C657" s="221"/>
      <c r="D657" s="213"/>
      <c r="E657" s="213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</row>
    <row r="658" spans="1:25" ht="19.5" customHeight="1">
      <c r="A658" s="213"/>
      <c r="B658" s="213"/>
      <c r="C658" s="221"/>
      <c r="D658" s="213"/>
      <c r="E658" s="213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</row>
    <row r="659" spans="1:25" ht="19.5" customHeight="1">
      <c r="A659" s="213"/>
      <c r="B659" s="213"/>
      <c r="C659" s="221"/>
      <c r="D659" s="213"/>
      <c r="E659" s="213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</row>
    <row r="660" spans="1:25" ht="19.5" customHeight="1">
      <c r="A660" s="213"/>
      <c r="B660" s="213"/>
      <c r="C660" s="221"/>
      <c r="D660" s="213"/>
      <c r="E660" s="213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</row>
    <row r="661" spans="1:25" ht="19.5" customHeight="1">
      <c r="A661" s="213"/>
      <c r="B661" s="213"/>
      <c r="C661" s="221"/>
      <c r="D661" s="213"/>
      <c r="E661" s="213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</row>
    <row r="662" spans="1:25" ht="19.5" customHeight="1">
      <c r="A662" s="213"/>
      <c r="B662" s="213"/>
      <c r="C662" s="221"/>
      <c r="D662" s="213"/>
      <c r="E662" s="213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</row>
    <row r="663" spans="1:25" ht="19.5" customHeight="1">
      <c r="A663" s="213"/>
      <c r="B663" s="213"/>
      <c r="C663" s="221"/>
      <c r="D663" s="213"/>
      <c r="E663" s="213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</row>
    <row r="664" spans="1:25" ht="19.5" customHeight="1">
      <c r="A664" s="213"/>
      <c r="B664" s="213"/>
      <c r="C664" s="221"/>
      <c r="D664" s="213"/>
      <c r="E664" s="213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</row>
    <row r="665" spans="1:25" ht="19.5" customHeight="1">
      <c r="A665" s="213"/>
      <c r="B665" s="213"/>
      <c r="C665" s="221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</row>
    <row r="666" spans="1:25" ht="19.5" customHeight="1">
      <c r="A666" s="213"/>
      <c r="B666" s="213"/>
      <c r="C666" s="221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</row>
    <row r="667" spans="1:25" ht="19.5" customHeight="1">
      <c r="A667" s="213"/>
      <c r="B667" s="213"/>
      <c r="C667" s="221"/>
      <c r="D667" s="213"/>
      <c r="E667" s="213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</row>
    <row r="668" spans="1:25" ht="19.5" customHeight="1">
      <c r="A668" s="213"/>
      <c r="B668" s="213"/>
      <c r="C668" s="221"/>
      <c r="D668" s="213"/>
      <c r="E668" s="213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</row>
    <row r="669" spans="1:25" ht="19.5" customHeight="1">
      <c r="A669" s="213"/>
      <c r="B669" s="213"/>
      <c r="C669" s="221"/>
      <c r="D669" s="213"/>
      <c r="E669" s="213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</row>
    <row r="670" spans="1:25" ht="19.5" customHeight="1">
      <c r="A670" s="213"/>
      <c r="B670" s="213"/>
      <c r="C670" s="221"/>
      <c r="D670" s="213"/>
      <c r="E670" s="213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</row>
    <row r="671" spans="1:25" ht="19.5" customHeight="1">
      <c r="A671" s="213"/>
      <c r="B671" s="213"/>
      <c r="C671" s="221"/>
      <c r="D671" s="213"/>
      <c r="E671" s="213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</row>
    <row r="672" spans="1:25" ht="19.5" customHeight="1">
      <c r="A672" s="213"/>
      <c r="B672" s="213"/>
      <c r="C672" s="221"/>
      <c r="D672" s="213"/>
      <c r="E672" s="213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</row>
    <row r="673" spans="1:25" ht="19.5" customHeight="1">
      <c r="A673" s="213"/>
      <c r="B673" s="213"/>
      <c r="C673" s="221"/>
      <c r="D673" s="213"/>
      <c r="E673" s="213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</row>
    <row r="674" spans="1:25" ht="19.5" customHeight="1">
      <c r="A674" s="213"/>
      <c r="B674" s="213"/>
      <c r="C674" s="221"/>
      <c r="D674" s="213"/>
      <c r="E674" s="213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</row>
    <row r="675" spans="1:25" ht="19.5" customHeight="1">
      <c r="A675" s="213"/>
      <c r="B675" s="213"/>
      <c r="C675" s="221"/>
      <c r="D675" s="213"/>
      <c r="E675" s="213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</row>
    <row r="676" spans="1:25" ht="19.5" customHeight="1">
      <c r="A676" s="213"/>
      <c r="B676" s="213"/>
      <c r="C676" s="221"/>
      <c r="D676" s="213"/>
      <c r="E676" s="213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</row>
    <row r="677" spans="1:25" ht="19.5" customHeight="1">
      <c r="A677" s="213"/>
      <c r="B677" s="213"/>
      <c r="C677" s="221"/>
      <c r="D677" s="213"/>
      <c r="E677" s="213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</row>
    <row r="678" spans="1:25" ht="19.5" customHeight="1">
      <c r="A678" s="213"/>
      <c r="B678" s="213"/>
      <c r="C678" s="221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</row>
    <row r="679" spans="1:25" ht="19.5" customHeight="1">
      <c r="A679" s="213"/>
      <c r="B679" s="213"/>
      <c r="C679" s="221"/>
      <c r="D679" s="213"/>
      <c r="E679" s="213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</row>
    <row r="680" spans="1:25" ht="19.5" customHeight="1">
      <c r="A680" s="213"/>
      <c r="B680" s="213"/>
      <c r="C680" s="221"/>
      <c r="D680" s="213"/>
      <c r="E680" s="213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</row>
    <row r="681" spans="1:25" ht="19.5" customHeight="1">
      <c r="A681" s="213"/>
      <c r="B681" s="213"/>
      <c r="C681" s="221"/>
      <c r="D681" s="213"/>
      <c r="E681" s="213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</row>
    <row r="682" spans="1:25" ht="19.5" customHeight="1">
      <c r="A682" s="213"/>
      <c r="B682" s="213"/>
      <c r="C682" s="221"/>
      <c r="D682" s="213"/>
      <c r="E682" s="213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</row>
    <row r="683" spans="1:25" ht="19.5" customHeight="1">
      <c r="A683" s="213"/>
      <c r="B683" s="213"/>
      <c r="C683" s="221"/>
      <c r="D683" s="213"/>
      <c r="E683" s="213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</row>
    <row r="684" spans="1:25" ht="19.5" customHeight="1">
      <c r="A684" s="213"/>
      <c r="B684" s="213"/>
      <c r="C684" s="221"/>
      <c r="D684" s="213"/>
      <c r="E684" s="213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</row>
    <row r="685" spans="1:25" ht="19.5" customHeight="1">
      <c r="A685" s="213"/>
      <c r="B685" s="213"/>
      <c r="C685" s="221"/>
      <c r="D685" s="213"/>
      <c r="E685" s="213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</row>
    <row r="686" spans="1:25" ht="19.5" customHeight="1">
      <c r="A686" s="213"/>
      <c r="B686" s="213"/>
      <c r="C686" s="221"/>
      <c r="D686" s="213"/>
      <c r="E686" s="213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</row>
    <row r="687" spans="1:25" ht="19.5" customHeight="1">
      <c r="A687" s="213"/>
      <c r="B687" s="213"/>
      <c r="C687" s="221"/>
      <c r="D687" s="213"/>
      <c r="E687" s="213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</row>
    <row r="688" spans="1:25" ht="19.5" customHeight="1">
      <c r="A688" s="213"/>
      <c r="B688" s="213"/>
      <c r="C688" s="221"/>
      <c r="D688" s="213"/>
      <c r="E688" s="213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</row>
    <row r="689" spans="1:25" ht="19.5" customHeight="1">
      <c r="A689" s="213"/>
      <c r="B689" s="213"/>
      <c r="C689" s="221"/>
      <c r="D689" s="213"/>
      <c r="E689" s="213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</row>
    <row r="690" spans="1:25" ht="19.5" customHeight="1">
      <c r="A690" s="213"/>
      <c r="B690" s="213"/>
      <c r="C690" s="221"/>
      <c r="D690" s="213"/>
      <c r="E690" s="213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</row>
    <row r="691" spans="1:25" ht="19.5" customHeight="1">
      <c r="A691" s="213"/>
      <c r="B691" s="213"/>
      <c r="C691" s="221"/>
      <c r="D691" s="213"/>
      <c r="E691" s="213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</row>
    <row r="692" spans="1:25" ht="19.5" customHeight="1">
      <c r="A692" s="213"/>
      <c r="B692" s="213"/>
      <c r="C692" s="221"/>
      <c r="D692" s="213"/>
      <c r="E692" s="213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</row>
    <row r="693" spans="1:25" ht="19.5" customHeight="1">
      <c r="A693" s="213"/>
      <c r="B693" s="213"/>
      <c r="C693" s="221"/>
      <c r="D693" s="213"/>
      <c r="E693" s="213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</row>
    <row r="694" spans="1:25" ht="19.5" customHeight="1">
      <c r="A694" s="213"/>
      <c r="B694" s="213"/>
      <c r="C694" s="221"/>
      <c r="D694" s="213"/>
      <c r="E694" s="213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</row>
    <row r="695" spans="1:25" ht="19.5" customHeight="1">
      <c r="A695" s="213"/>
      <c r="B695" s="213"/>
      <c r="C695" s="221"/>
      <c r="D695" s="213"/>
      <c r="E695" s="213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</row>
    <row r="696" spans="1:25" ht="19.5" customHeight="1">
      <c r="A696" s="213"/>
      <c r="B696" s="213"/>
      <c r="C696" s="221"/>
      <c r="D696" s="213"/>
      <c r="E696" s="213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</row>
    <row r="697" spans="1:25" ht="19.5" customHeight="1">
      <c r="A697" s="213"/>
      <c r="B697" s="213"/>
      <c r="C697" s="221"/>
      <c r="D697" s="213"/>
      <c r="E697" s="213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</row>
    <row r="698" spans="1:25" ht="19.5" customHeight="1">
      <c r="A698" s="213"/>
      <c r="B698" s="213"/>
      <c r="C698" s="221"/>
      <c r="D698" s="213"/>
      <c r="E698" s="213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</row>
    <row r="699" spans="1:25" ht="19.5" customHeight="1">
      <c r="A699" s="213"/>
      <c r="B699" s="213"/>
      <c r="C699" s="221"/>
      <c r="D699" s="213"/>
      <c r="E699" s="213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</row>
    <row r="700" spans="1:25" ht="19.5" customHeight="1">
      <c r="A700" s="213"/>
      <c r="B700" s="213"/>
      <c r="C700" s="221"/>
      <c r="D700" s="213"/>
      <c r="E700" s="213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</row>
    <row r="701" spans="1:25" ht="19.5" customHeight="1">
      <c r="A701" s="213"/>
      <c r="B701" s="213"/>
      <c r="C701" s="221"/>
      <c r="D701" s="213"/>
      <c r="E701" s="213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</row>
    <row r="702" spans="1:25" ht="19.5" customHeight="1">
      <c r="A702" s="213"/>
      <c r="B702" s="213"/>
      <c r="C702" s="221"/>
      <c r="D702" s="213"/>
      <c r="E702" s="213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</row>
    <row r="703" spans="1:25" ht="19.5" customHeight="1">
      <c r="A703" s="213"/>
      <c r="B703" s="213"/>
      <c r="C703" s="221"/>
      <c r="D703" s="213"/>
      <c r="E703" s="213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</row>
    <row r="704" spans="1:25" ht="19.5" customHeight="1">
      <c r="A704" s="213"/>
      <c r="B704" s="213"/>
      <c r="C704" s="221"/>
      <c r="D704" s="213"/>
      <c r="E704" s="213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</row>
    <row r="705" spans="1:25" ht="19.5" customHeight="1">
      <c r="A705" s="213"/>
      <c r="B705" s="213"/>
      <c r="C705" s="221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</row>
    <row r="706" spans="1:25" ht="19.5" customHeight="1">
      <c r="A706" s="213"/>
      <c r="B706" s="213"/>
      <c r="C706" s="221"/>
      <c r="D706" s="213"/>
      <c r="E706" s="213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</row>
    <row r="707" spans="1:25" ht="19.5" customHeight="1">
      <c r="A707" s="213"/>
      <c r="B707" s="213"/>
      <c r="C707" s="221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</row>
    <row r="708" spans="1:25" ht="19.5" customHeight="1">
      <c r="A708" s="213"/>
      <c r="B708" s="213"/>
      <c r="C708" s="221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</row>
    <row r="709" spans="1:25" ht="19.5" customHeight="1">
      <c r="A709" s="213"/>
      <c r="B709" s="213"/>
      <c r="C709" s="221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</row>
    <row r="710" spans="1:25" ht="19.5" customHeight="1">
      <c r="A710" s="213"/>
      <c r="B710" s="213"/>
      <c r="C710" s="221"/>
      <c r="D710" s="213"/>
      <c r="E710" s="213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</row>
    <row r="711" spans="1:25" ht="19.5" customHeight="1">
      <c r="A711" s="213"/>
      <c r="B711" s="213"/>
      <c r="C711" s="221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</row>
    <row r="712" spans="1:25" ht="19.5" customHeight="1">
      <c r="A712" s="213"/>
      <c r="B712" s="213"/>
      <c r="C712" s="221"/>
      <c r="D712" s="213"/>
      <c r="E712" s="213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</row>
    <row r="713" spans="1:25" ht="19.5" customHeight="1">
      <c r="A713" s="213"/>
      <c r="B713" s="213"/>
      <c r="C713" s="221"/>
      <c r="D713" s="213"/>
      <c r="E713" s="213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</row>
    <row r="714" spans="1:25" ht="19.5" customHeight="1">
      <c r="A714" s="213"/>
      <c r="B714" s="213"/>
      <c r="C714" s="221"/>
      <c r="D714" s="213"/>
      <c r="E714" s="213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</row>
    <row r="715" spans="1:25" ht="19.5" customHeight="1">
      <c r="A715" s="213"/>
      <c r="B715" s="213"/>
      <c r="C715" s="221"/>
      <c r="D715" s="213"/>
      <c r="E715" s="213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</row>
    <row r="716" spans="1:25" ht="19.5" customHeight="1">
      <c r="A716" s="213"/>
      <c r="B716" s="213"/>
      <c r="C716" s="221"/>
      <c r="D716" s="213"/>
      <c r="E716" s="213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</row>
    <row r="717" spans="1:25" ht="19.5" customHeight="1">
      <c r="A717" s="213"/>
      <c r="B717" s="213"/>
      <c r="C717" s="221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</row>
    <row r="718" spans="1:25" ht="19.5" customHeight="1">
      <c r="A718" s="213"/>
      <c r="B718" s="213"/>
      <c r="C718" s="221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</row>
    <row r="719" spans="1:25" ht="19.5" customHeight="1">
      <c r="A719" s="213"/>
      <c r="B719" s="213"/>
      <c r="C719" s="221"/>
      <c r="D719" s="213"/>
      <c r="E719" s="213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</row>
    <row r="720" spans="1:25" ht="19.5" customHeight="1">
      <c r="A720" s="213"/>
      <c r="B720" s="213"/>
      <c r="C720" s="221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</row>
    <row r="721" spans="1:25" ht="19.5" customHeight="1">
      <c r="A721" s="213"/>
      <c r="B721" s="213"/>
      <c r="C721" s="221"/>
      <c r="D721" s="213"/>
      <c r="E721" s="213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</row>
    <row r="722" spans="1:25" ht="19.5" customHeight="1">
      <c r="A722" s="213"/>
      <c r="B722" s="213"/>
      <c r="C722" s="221"/>
      <c r="D722" s="213"/>
      <c r="E722" s="213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</row>
    <row r="723" spans="1:25" ht="19.5" customHeight="1">
      <c r="A723" s="213"/>
      <c r="B723" s="213"/>
      <c r="C723" s="221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</row>
    <row r="724" spans="1:25" ht="19.5" customHeight="1">
      <c r="A724" s="213"/>
      <c r="B724" s="213"/>
      <c r="C724" s="221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</row>
    <row r="725" spans="1:25" ht="19.5" customHeight="1">
      <c r="A725" s="213"/>
      <c r="B725" s="213"/>
      <c r="C725" s="221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</row>
    <row r="726" spans="1:25" ht="19.5" customHeight="1">
      <c r="A726" s="213"/>
      <c r="B726" s="213"/>
      <c r="C726" s="221"/>
      <c r="D726" s="213"/>
      <c r="E726" s="213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</row>
    <row r="727" spans="1:25" ht="19.5" customHeight="1">
      <c r="A727" s="213"/>
      <c r="B727" s="213"/>
      <c r="C727" s="221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</row>
    <row r="728" spans="1:25" ht="19.5" customHeight="1">
      <c r="A728" s="213"/>
      <c r="B728" s="213"/>
      <c r="C728" s="221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</row>
    <row r="729" spans="1:25" ht="19.5" customHeight="1">
      <c r="A729" s="213"/>
      <c r="B729" s="213"/>
      <c r="C729" s="221"/>
      <c r="D729" s="213"/>
      <c r="E729" s="213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</row>
    <row r="730" spans="1:25" ht="19.5" customHeight="1">
      <c r="A730" s="213"/>
      <c r="B730" s="213"/>
      <c r="C730" s="221"/>
      <c r="D730" s="213"/>
      <c r="E730" s="213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</row>
    <row r="731" spans="1:25" ht="19.5" customHeight="1">
      <c r="A731" s="213"/>
      <c r="B731" s="213"/>
      <c r="C731" s="221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</row>
    <row r="732" spans="1:25" ht="19.5" customHeight="1">
      <c r="A732" s="213"/>
      <c r="B732" s="213"/>
      <c r="C732" s="221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</row>
    <row r="733" spans="1:25" ht="19.5" customHeight="1">
      <c r="A733" s="213"/>
      <c r="B733" s="213"/>
      <c r="C733" s="221"/>
      <c r="D733" s="213"/>
      <c r="E733" s="213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</row>
    <row r="734" spans="1:25" ht="19.5" customHeight="1">
      <c r="A734" s="213"/>
      <c r="B734" s="213"/>
      <c r="C734" s="221"/>
      <c r="D734" s="213"/>
      <c r="E734" s="213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</row>
    <row r="735" spans="1:25" ht="19.5" customHeight="1">
      <c r="A735" s="213"/>
      <c r="B735" s="213"/>
      <c r="C735" s="221"/>
      <c r="D735" s="213"/>
      <c r="E735" s="213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</row>
    <row r="736" spans="1:25" ht="19.5" customHeight="1">
      <c r="A736" s="213"/>
      <c r="B736" s="213"/>
      <c r="C736" s="221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</row>
    <row r="737" spans="1:25" ht="19.5" customHeight="1">
      <c r="A737" s="213"/>
      <c r="B737" s="213"/>
      <c r="C737" s="221"/>
      <c r="D737" s="213"/>
      <c r="E737" s="213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</row>
    <row r="738" spans="1:25" ht="19.5" customHeight="1">
      <c r="A738" s="213"/>
      <c r="B738" s="213"/>
      <c r="C738" s="221"/>
      <c r="D738" s="213"/>
      <c r="E738" s="213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</row>
    <row r="739" spans="1:25" ht="19.5" customHeight="1">
      <c r="A739" s="213"/>
      <c r="B739" s="213"/>
      <c r="C739" s="221"/>
      <c r="D739" s="213"/>
      <c r="E739" s="213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</row>
    <row r="740" spans="1:25" ht="19.5" customHeight="1">
      <c r="A740" s="213"/>
      <c r="B740" s="213"/>
      <c r="C740" s="221"/>
      <c r="D740" s="213"/>
      <c r="E740" s="213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</row>
    <row r="741" spans="1:25" ht="19.5" customHeight="1">
      <c r="A741" s="213"/>
      <c r="B741" s="213"/>
      <c r="C741" s="221"/>
      <c r="D741" s="213"/>
      <c r="E741" s="213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</row>
    <row r="742" spans="1:25" ht="19.5" customHeight="1">
      <c r="A742" s="213"/>
      <c r="B742" s="213"/>
      <c r="C742" s="221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</row>
    <row r="743" spans="1:25" ht="19.5" customHeight="1">
      <c r="A743" s="213"/>
      <c r="B743" s="213"/>
      <c r="C743" s="221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</row>
    <row r="744" spans="1:25" ht="19.5" customHeight="1">
      <c r="A744" s="213"/>
      <c r="B744" s="213"/>
      <c r="C744" s="221"/>
      <c r="D744" s="213"/>
      <c r="E744" s="213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</row>
    <row r="745" spans="1:25" ht="19.5" customHeight="1">
      <c r="A745" s="213"/>
      <c r="B745" s="213"/>
      <c r="C745" s="221"/>
      <c r="D745" s="213"/>
      <c r="E745" s="213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</row>
    <row r="746" spans="1:25" ht="19.5" customHeight="1">
      <c r="A746" s="213"/>
      <c r="B746" s="213"/>
      <c r="C746" s="221"/>
      <c r="D746" s="213"/>
      <c r="E746" s="213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</row>
    <row r="747" spans="1:25" ht="19.5" customHeight="1">
      <c r="A747" s="213"/>
      <c r="B747" s="213"/>
      <c r="C747" s="221"/>
      <c r="D747" s="213"/>
      <c r="E747" s="213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</row>
    <row r="748" spans="1:25" ht="19.5" customHeight="1">
      <c r="A748" s="213"/>
      <c r="B748" s="213"/>
      <c r="C748" s="221"/>
      <c r="D748" s="213"/>
      <c r="E748" s="213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</row>
    <row r="749" spans="1:25" ht="19.5" customHeight="1">
      <c r="A749" s="213"/>
      <c r="B749" s="213"/>
      <c r="C749" s="221"/>
      <c r="D749" s="213"/>
      <c r="E749" s="213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</row>
    <row r="750" spans="1:25" ht="19.5" customHeight="1">
      <c r="A750" s="213"/>
      <c r="B750" s="213"/>
      <c r="C750" s="221"/>
      <c r="D750" s="213"/>
      <c r="E750" s="213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</row>
    <row r="751" spans="1:25" ht="19.5" customHeight="1">
      <c r="A751" s="213"/>
      <c r="B751" s="213"/>
      <c r="C751" s="221"/>
      <c r="D751" s="213"/>
      <c r="E751" s="213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</row>
    <row r="752" spans="1:25" ht="19.5" customHeight="1">
      <c r="A752" s="213"/>
      <c r="B752" s="213"/>
      <c r="C752" s="221"/>
      <c r="D752" s="213"/>
      <c r="E752" s="213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</row>
    <row r="753" spans="1:25" ht="19.5" customHeight="1">
      <c r="A753" s="213"/>
      <c r="B753" s="213"/>
      <c r="C753" s="221"/>
      <c r="D753" s="213"/>
      <c r="E753" s="213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</row>
    <row r="754" spans="1:25" ht="19.5" customHeight="1">
      <c r="A754" s="213"/>
      <c r="B754" s="213"/>
      <c r="C754" s="221"/>
      <c r="D754" s="213"/>
      <c r="E754" s="213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</row>
    <row r="755" spans="1:25" ht="19.5" customHeight="1">
      <c r="A755" s="213"/>
      <c r="B755" s="213"/>
      <c r="C755" s="221"/>
      <c r="D755" s="213"/>
      <c r="E755" s="213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</row>
    <row r="756" spans="1:25" ht="19.5" customHeight="1">
      <c r="A756" s="213"/>
      <c r="B756" s="213"/>
      <c r="C756" s="221"/>
      <c r="D756" s="213"/>
      <c r="E756" s="213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</row>
    <row r="757" spans="1:25" ht="19.5" customHeight="1">
      <c r="A757" s="213"/>
      <c r="B757" s="213"/>
      <c r="C757" s="221"/>
      <c r="D757" s="213"/>
      <c r="E757" s="213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</row>
    <row r="758" spans="1:25" ht="19.5" customHeight="1">
      <c r="A758" s="213"/>
      <c r="B758" s="213"/>
      <c r="C758" s="221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</row>
    <row r="759" spans="1:25" ht="19.5" customHeight="1">
      <c r="A759" s="213"/>
      <c r="B759" s="213"/>
      <c r="C759" s="221"/>
      <c r="D759" s="213"/>
      <c r="E759" s="213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</row>
    <row r="760" spans="1:25" ht="19.5" customHeight="1">
      <c r="A760" s="213"/>
      <c r="B760" s="213"/>
      <c r="C760" s="221"/>
      <c r="D760" s="213"/>
      <c r="E760" s="213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</row>
    <row r="761" spans="1:25" ht="19.5" customHeight="1">
      <c r="A761" s="213"/>
      <c r="B761" s="213"/>
      <c r="C761" s="221"/>
      <c r="D761" s="213"/>
      <c r="E761" s="213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</row>
    <row r="762" spans="1:25" ht="19.5" customHeight="1">
      <c r="A762" s="213"/>
      <c r="B762" s="213"/>
      <c r="C762" s="221"/>
      <c r="D762" s="213"/>
      <c r="E762" s="213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</row>
    <row r="763" spans="1:25" ht="19.5" customHeight="1">
      <c r="A763" s="213"/>
      <c r="B763" s="213"/>
      <c r="C763" s="221"/>
      <c r="D763" s="213"/>
      <c r="E763" s="213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</row>
    <row r="764" spans="1:25" ht="19.5" customHeight="1">
      <c r="A764" s="213"/>
      <c r="B764" s="213"/>
      <c r="C764" s="221"/>
      <c r="D764" s="213"/>
      <c r="E764" s="213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</row>
    <row r="765" spans="1:25" ht="19.5" customHeight="1">
      <c r="A765" s="213"/>
      <c r="B765" s="213"/>
      <c r="C765" s="221"/>
      <c r="D765" s="213"/>
      <c r="E765" s="213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</row>
    <row r="766" spans="1:25" ht="19.5" customHeight="1">
      <c r="A766" s="213"/>
      <c r="B766" s="213"/>
      <c r="C766" s="221"/>
      <c r="D766" s="213"/>
      <c r="E766" s="213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</row>
    <row r="767" spans="1:25" ht="19.5" customHeight="1">
      <c r="A767" s="213"/>
      <c r="B767" s="213"/>
      <c r="C767" s="221"/>
      <c r="D767" s="213"/>
      <c r="E767" s="213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</row>
    <row r="768" spans="1:25" ht="19.5" customHeight="1">
      <c r="A768" s="213"/>
      <c r="B768" s="213"/>
      <c r="C768" s="221"/>
      <c r="D768" s="213"/>
      <c r="E768" s="213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</row>
    <row r="769" spans="1:25" ht="19.5" customHeight="1">
      <c r="A769" s="213"/>
      <c r="B769" s="213"/>
      <c r="C769" s="221"/>
      <c r="D769" s="213"/>
      <c r="E769" s="213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</row>
    <row r="770" spans="1:25" ht="19.5" customHeight="1">
      <c r="A770" s="213"/>
      <c r="B770" s="213"/>
      <c r="C770" s="221"/>
      <c r="D770" s="213"/>
      <c r="E770" s="213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</row>
    <row r="771" spans="1:25" ht="19.5" customHeight="1">
      <c r="A771" s="213"/>
      <c r="B771" s="213"/>
      <c r="C771" s="221"/>
      <c r="D771" s="213"/>
      <c r="E771" s="213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</row>
    <row r="772" spans="1:25" ht="19.5" customHeight="1">
      <c r="A772" s="213"/>
      <c r="B772" s="213"/>
      <c r="C772" s="221"/>
      <c r="D772" s="213"/>
      <c r="E772" s="213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</row>
    <row r="773" spans="1:25" ht="19.5" customHeight="1">
      <c r="A773" s="213"/>
      <c r="B773" s="213"/>
      <c r="C773" s="221"/>
      <c r="D773" s="213"/>
      <c r="E773" s="213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</row>
    <row r="774" spans="1:25" ht="19.5" customHeight="1">
      <c r="A774" s="213"/>
      <c r="B774" s="213"/>
      <c r="C774" s="221"/>
      <c r="D774" s="213"/>
      <c r="E774" s="213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</row>
    <row r="775" spans="1:25" ht="19.5" customHeight="1">
      <c r="A775" s="213"/>
      <c r="B775" s="213"/>
      <c r="C775" s="221"/>
      <c r="D775" s="213"/>
      <c r="E775" s="213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</row>
    <row r="776" spans="1:25" ht="19.5" customHeight="1">
      <c r="A776" s="213"/>
      <c r="B776" s="213"/>
      <c r="C776" s="221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</row>
    <row r="777" spans="1:25" ht="19.5" customHeight="1">
      <c r="A777" s="213"/>
      <c r="B777" s="213"/>
      <c r="C777" s="221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</row>
    <row r="778" spans="1:25" ht="19.5" customHeight="1">
      <c r="A778" s="213"/>
      <c r="B778" s="213"/>
      <c r="C778" s="221"/>
      <c r="D778" s="213"/>
      <c r="E778" s="213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</row>
    <row r="779" spans="1:25" ht="19.5" customHeight="1">
      <c r="A779" s="213"/>
      <c r="B779" s="213"/>
      <c r="C779" s="221"/>
      <c r="D779" s="213"/>
      <c r="E779" s="213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</row>
    <row r="780" spans="1:25" ht="19.5" customHeight="1">
      <c r="A780" s="213"/>
      <c r="B780" s="213"/>
      <c r="C780" s="221"/>
      <c r="D780" s="213"/>
      <c r="E780" s="213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</row>
    <row r="781" spans="1:25" ht="19.5" customHeight="1">
      <c r="A781" s="213"/>
      <c r="B781" s="213"/>
      <c r="C781" s="221"/>
      <c r="D781" s="213"/>
      <c r="E781" s="213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</row>
    <row r="782" spans="1:25" ht="19.5" customHeight="1">
      <c r="A782" s="213"/>
      <c r="B782" s="213"/>
      <c r="C782" s="221"/>
      <c r="D782" s="213"/>
      <c r="E782" s="213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</row>
    <row r="783" spans="1:25" ht="19.5" customHeight="1">
      <c r="A783" s="213"/>
      <c r="B783" s="213"/>
      <c r="C783" s="221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</row>
    <row r="784" spans="1:25" ht="19.5" customHeight="1">
      <c r="A784" s="213"/>
      <c r="B784" s="213"/>
      <c r="C784" s="221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</row>
    <row r="785" spans="1:25" ht="19.5" customHeight="1">
      <c r="A785" s="213"/>
      <c r="B785" s="213"/>
      <c r="C785" s="221"/>
      <c r="D785" s="213"/>
      <c r="E785" s="213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</row>
    <row r="786" spans="1:25" ht="19.5" customHeight="1">
      <c r="A786" s="213"/>
      <c r="B786" s="213"/>
      <c r="C786" s="221"/>
      <c r="D786" s="213"/>
      <c r="E786" s="213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</row>
    <row r="787" spans="1:25" ht="19.5" customHeight="1">
      <c r="A787" s="213"/>
      <c r="B787" s="213"/>
      <c r="C787" s="221"/>
      <c r="D787" s="213"/>
      <c r="E787" s="213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</row>
    <row r="788" spans="1:25" ht="19.5" customHeight="1">
      <c r="A788" s="213"/>
      <c r="B788" s="213"/>
      <c r="C788" s="221"/>
      <c r="D788" s="213"/>
      <c r="E788" s="213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</row>
    <row r="789" spans="1:25" ht="19.5" customHeight="1">
      <c r="A789" s="213"/>
      <c r="B789" s="213"/>
      <c r="C789" s="221"/>
      <c r="D789" s="213"/>
      <c r="E789" s="213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</row>
    <row r="790" spans="1:25" ht="19.5" customHeight="1">
      <c r="A790" s="213"/>
      <c r="B790" s="213"/>
      <c r="C790" s="221"/>
      <c r="D790" s="213"/>
      <c r="E790" s="213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</row>
    <row r="791" spans="1:25" ht="19.5" customHeight="1">
      <c r="A791" s="213"/>
      <c r="B791" s="213"/>
      <c r="C791" s="221"/>
      <c r="D791" s="213"/>
      <c r="E791" s="213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</row>
    <row r="792" spans="1:25" ht="19.5" customHeight="1">
      <c r="A792" s="213"/>
      <c r="B792" s="213"/>
      <c r="C792" s="221"/>
      <c r="D792" s="213"/>
      <c r="E792" s="213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</row>
    <row r="793" spans="1:25" ht="19.5" customHeight="1">
      <c r="A793" s="213"/>
      <c r="B793" s="213"/>
      <c r="C793" s="221"/>
      <c r="D793" s="213"/>
      <c r="E793" s="213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</row>
    <row r="794" spans="1:25" ht="19.5" customHeight="1">
      <c r="A794" s="213"/>
      <c r="B794" s="213"/>
      <c r="C794" s="221"/>
      <c r="D794" s="213"/>
      <c r="E794" s="213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</row>
    <row r="795" spans="1:25" ht="19.5" customHeight="1">
      <c r="A795" s="213"/>
      <c r="B795" s="213"/>
      <c r="C795" s="221"/>
      <c r="D795" s="213"/>
      <c r="E795" s="213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</row>
    <row r="796" spans="1:25" ht="19.5" customHeight="1">
      <c r="A796" s="213"/>
      <c r="B796" s="213"/>
      <c r="C796" s="221"/>
      <c r="D796" s="213"/>
      <c r="E796" s="213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</row>
    <row r="797" spans="1:25" ht="19.5" customHeight="1">
      <c r="A797" s="213"/>
      <c r="B797" s="213"/>
      <c r="C797" s="221"/>
      <c r="D797" s="213"/>
      <c r="E797" s="213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</row>
    <row r="798" spans="1:25" ht="19.5" customHeight="1">
      <c r="A798" s="213"/>
      <c r="B798" s="213"/>
      <c r="C798" s="221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</row>
    <row r="799" spans="1:25" ht="19.5" customHeight="1">
      <c r="A799" s="213"/>
      <c r="B799" s="213"/>
      <c r="C799" s="221"/>
      <c r="D799" s="213"/>
      <c r="E799" s="213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</row>
    <row r="800" spans="1:25" ht="19.5" customHeight="1">
      <c r="A800" s="213"/>
      <c r="B800" s="213"/>
      <c r="C800" s="221"/>
      <c r="D800" s="213"/>
      <c r="E800" s="213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</row>
    <row r="801" spans="1:25" ht="19.5" customHeight="1">
      <c r="A801" s="213"/>
      <c r="B801" s="213"/>
      <c r="C801" s="221"/>
      <c r="D801" s="213"/>
      <c r="E801" s="213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</row>
    <row r="802" spans="1:25" ht="19.5" customHeight="1">
      <c r="A802" s="213"/>
      <c r="B802" s="213"/>
      <c r="C802" s="221"/>
      <c r="D802" s="213"/>
      <c r="E802" s="213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</row>
    <row r="803" spans="1:25" ht="19.5" customHeight="1">
      <c r="A803" s="213"/>
      <c r="B803" s="213"/>
      <c r="C803" s="221"/>
      <c r="D803" s="213"/>
      <c r="E803" s="213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</row>
    <row r="804" spans="1:25" ht="19.5" customHeight="1">
      <c r="A804" s="213"/>
      <c r="B804" s="213"/>
      <c r="C804" s="221"/>
      <c r="D804" s="213"/>
      <c r="E804" s="213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</row>
    <row r="805" spans="1:25" ht="19.5" customHeight="1">
      <c r="A805" s="213"/>
      <c r="B805" s="213"/>
      <c r="C805" s="221"/>
      <c r="D805" s="213"/>
      <c r="E805" s="213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</row>
    <row r="806" spans="1:25" ht="19.5" customHeight="1">
      <c r="A806" s="213"/>
      <c r="B806" s="213"/>
      <c r="C806" s="221"/>
      <c r="D806" s="213"/>
      <c r="E806" s="213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</row>
    <row r="807" spans="1:25" ht="19.5" customHeight="1">
      <c r="A807" s="213"/>
      <c r="B807" s="213"/>
      <c r="C807" s="221"/>
      <c r="D807" s="213"/>
      <c r="E807" s="213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</row>
    <row r="808" spans="1:25" ht="19.5" customHeight="1">
      <c r="A808" s="213"/>
      <c r="B808" s="213"/>
      <c r="C808" s="221"/>
      <c r="D808" s="213"/>
      <c r="E808" s="213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</row>
    <row r="809" spans="1:25" ht="19.5" customHeight="1">
      <c r="A809" s="213"/>
      <c r="B809" s="213"/>
      <c r="C809" s="221"/>
      <c r="D809" s="213"/>
      <c r="E809" s="213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</row>
    <row r="810" spans="1:25" ht="19.5" customHeight="1">
      <c r="A810" s="213"/>
      <c r="B810" s="213"/>
      <c r="C810" s="221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</row>
    <row r="811" spans="1:25" ht="19.5" customHeight="1">
      <c r="A811" s="213"/>
      <c r="B811" s="213"/>
      <c r="C811" s="221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</row>
    <row r="812" spans="1:25" ht="19.5" customHeight="1">
      <c r="A812" s="213"/>
      <c r="B812" s="213"/>
      <c r="C812" s="221"/>
      <c r="D812" s="213"/>
      <c r="E812" s="213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</row>
    <row r="813" spans="1:25" ht="19.5" customHeight="1">
      <c r="A813" s="213"/>
      <c r="B813" s="213"/>
      <c r="C813" s="221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</row>
    <row r="814" spans="1:25" ht="19.5" customHeight="1">
      <c r="A814" s="213"/>
      <c r="B814" s="213"/>
      <c r="C814" s="221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</row>
    <row r="815" spans="1:25" ht="19.5" customHeight="1">
      <c r="A815" s="213"/>
      <c r="B815" s="213"/>
      <c r="C815" s="221"/>
      <c r="D815" s="213"/>
      <c r="E815" s="213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</row>
    <row r="816" spans="1:25" ht="19.5" customHeight="1">
      <c r="A816" s="213"/>
      <c r="B816" s="213"/>
      <c r="C816" s="221"/>
      <c r="D816" s="213"/>
      <c r="E816" s="213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</row>
    <row r="817" spans="1:25" ht="19.5" customHeight="1">
      <c r="A817" s="213"/>
      <c r="B817" s="213"/>
      <c r="C817" s="221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</row>
    <row r="818" spans="1:25" ht="19.5" customHeight="1">
      <c r="A818" s="213"/>
      <c r="B818" s="213"/>
      <c r="C818" s="221"/>
      <c r="D818" s="213"/>
      <c r="E818" s="213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</row>
    <row r="819" spans="1:25" ht="19.5" customHeight="1">
      <c r="A819" s="213"/>
      <c r="B819" s="213"/>
      <c r="C819" s="221"/>
      <c r="D819" s="213"/>
      <c r="E819" s="213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</row>
    <row r="820" spans="1:25" ht="19.5" customHeight="1">
      <c r="A820" s="213"/>
      <c r="B820" s="213"/>
      <c r="C820" s="221"/>
      <c r="D820" s="213"/>
      <c r="E820" s="213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</row>
    <row r="821" spans="1:25" ht="19.5" customHeight="1">
      <c r="A821" s="213"/>
      <c r="B821" s="213"/>
      <c r="C821" s="221"/>
      <c r="D821" s="213"/>
      <c r="E821" s="213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</row>
    <row r="822" spans="1:25" ht="19.5" customHeight="1">
      <c r="A822" s="213"/>
      <c r="B822" s="213"/>
      <c r="C822" s="221"/>
      <c r="D822" s="213"/>
      <c r="E822" s="213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</row>
    <row r="823" spans="1:25" ht="19.5" customHeight="1">
      <c r="A823" s="213"/>
      <c r="B823" s="213"/>
      <c r="C823" s="221"/>
      <c r="D823" s="213"/>
      <c r="E823" s="213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</row>
    <row r="824" spans="1:25" ht="19.5" customHeight="1">
      <c r="A824" s="213"/>
      <c r="B824" s="213"/>
      <c r="C824" s="221"/>
      <c r="D824" s="213"/>
      <c r="E824" s="213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</row>
    <row r="825" spans="1:25" ht="19.5" customHeight="1">
      <c r="A825" s="213"/>
      <c r="B825" s="213"/>
      <c r="C825" s="221"/>
      <c r="D825" s="213"/>
      <c r="E825" s="213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</row>
    <row r="826" spans="1:25" ht="19.5" customHeight="1">
      <c r="A826" s="213"/>
      <c r="B826" s="213"/>
      <c r="C826" s="221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</row>
    <row r="827" spans="1:25" ht="19.5" customHeight="1">
      <c r="A827" s="213"/>
      <c r="B827" s="213"/>
      <c r="C827" s="221"/>
      <c r="D827" s="213"/>
      <c r="E827" s="213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</row>
    <row r="828" spans="1:25" ht="19.5" customHeight="1">
      <c r="A828" s="213"/>
      <c r="B828" s="213"/>
      <c r="C828" s="221"/>
      <c r="D828" s="213"/>
      <c r="E828" s="213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</row>
    <row r="829" spans="1:25" ht="19.5" customHeight="1">
      <c r="A829" s="213"/>
      <c r="B829" s="213"/>
      <c r="C829" s="221"/>
      <c r="D829" s="213"/>
      <c r="E829" s="213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</row>
    <row r="830" spans="1:25" ht="19.5" customHeight="1">
      <c r="A830" s="213"/>
      <c r="B830" s="213"/>
      <c r="C830" s="221"/>
      <c r="D830" s="213"/>
      <c r="E830" s="213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</row>
    <row r="831" spans="1:25" ht="19.5" customHeight="1">
      <c r="A831" s="213"/>
      <c r="B831" s="213"/>
      <c r="C831" s="221"/>
      <c r="D831" s="213"/>
      <c r="E831" s="213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</row>
    <row r="832" spans="1:25" ht="19.5" customHeight="1">
      <c r="A832" s="213"/>
      <c r="B832" s="213"/>
      <c r="C832" s="221"/>
      <c r="D832" s="213"/>
      <c r="E832" s="213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</row>
    <row r="833" spans="1:25" ht="19.5" customHeight="1">
      <c r="A833" s="213"/>
      <c r="B833" s="213"/>
      <c r="C833" s="221"/>
      <c r="D833" s="213"/>
      <c r="E833" s="213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</row>
    <row r="834" spans="1:25" ht="19.5" customHeight="1">
      <c r="A834" s="213"/>
      <c r="B834" s="213"/>
      <c r="C834" s="221"/>
      <c r="D834" s="213"/>
      <c r="E834" s="213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</row>
    <row r="835" spans="1:25" ht="19.5" customHeight="1">
      <c r="A835" s="213"/>
      <c r="B835" s="213"/>
      <c r="C835" s="221"/>
      <c r="D835" s="213"/>
      <c r="E835" s="213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</row>
    <row r="836" spans="1:25" ht="19.5" customHeight="1">
      <c r="A836" s="213"/>
      <c r="B836" s="213"/>
      <c r="C836" s="221"/>
      <c r="D836" s="213"/>
      <c r="E836" s="213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</row>
    <row r="837" spans="1:25" ht="19.5" customHeight="1">
      <c r="A837" s="213"/>
      <c r="B837" s="213"/>
      <c r="C837" s="221"/>
      <c r="D837" s="213"/>
      <c r="E837" s="213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</row>
    <row r="838" spans="1:25" ht="19.5" customHeight="1">
      <c r="A838" s="213"/>
      <c r="B838" s="213"/>
      <c r="C838" s="221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</row>
    <row r="839" spans="1:25" ht="19.5" customHeight="1">
      <c r="A839" s="213"/>
      <c r="B839" s="213"/>
      <c r="C839" s="221"/>
      <c r="D839" s="213"/>
      <c r="E839" s="213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</row>
    <row r="840" spans="1:25" ht="19.5" customHeight="1">
      <c r="A840" s="213"/>
      <c r="B840" s="213"/>
      <c r="C840" s="221"/>
      <c r="D840" s="213"/>
      <c r="E840" s="213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</row>
    <row r="841" spans="1:25" ht="19.5" customHeight="1">
      <c r="A841" s="213"/>
      <c r="B841" s="213"/>
      <c r="C841" s="221"/>
      <c r="D841" s="213"/>
      <c r="E841" s="213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</row>
    <row r="842" spans="1:25" ht="19.5" customHeight="1">
      <c r="A842" s="213"/>
      <c r="B842" s="213"/>
      <c r="C842" s="221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</row>
    <row r="843" spans="1:25" ht="19.5" customHeight="1">
      <c r="A843" s="213"/>
      <c r="B843" s="213"/>
      <c r="C843" s="221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</row>
    <row r="844" spans="1:25" ht="19.5" customHeight="1">
      <c r="A844" s="213"/>
      <c r="B844" s="213"/>
      <c r="C844" s="221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</row>
    <row r="845" spans="1:25" ht="19.5" customHeight="1">
      <c r="A845" s="213"/>
      <c r="B845" s="213"/>
      <c r="C845" s="221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</row>
    <row r="846" spans="1:25" ht="19.5" customHeight="1">
      <c r="A846" s="213"/>
      <c r="B846" s="213"/>
      <c r="C846" s="221"/>
      <c r="D846" s="213"/>
      <c r="E846" s="213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</row>
    <row r="847" spans="1:25" ht="19.5" customHeight="1">
      <c r="A847" s="213"/>
      <c r="B847" s="213"/>
      <c r="C847" s="221"/>
      <c r="D847" s="213"/>
      <c r="E847" s="213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</row>
    <row r="848" spans="1:25" ht="19.5" customHeight="1">
      <c r="A848" s="213"/>
      <c r="B848" s="213"/>
      <c r="C848" s="221"/>
      <c r="D848" s="213"/>
      <c r="E848" s="213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</row>
    <row r="849" spans="1:25" ht="19.5" customHeight="1">
      <c r="A849" s="213"/>
      <c r="B849" s="213"/>
      <c r="C849" s="221"/>
      <c r="D849" s="213"/>
      <c r="E849" s="213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</row>
    <row r="850" spans="1:25" ht="19.5" customHeight="1">
      <c r="A850" s="213"/>
      <c r="B850" s="213"/>
      <c r="C850" s="221"/>
      <c r="D850" s="213"/>
      <c r="E850" s="213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</row>
    <row r="851" spans="1:25" ht="19.5" customHeight="1">
      <c r="A851" s="213"/>
      <c r="B851" s="213"/>
      <c r="C851" s="221"/>
      <c r="D851" s="213"/>
      <c r="E851" s="213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</row>
    <row r="852" spans="1:25" ht="19.5" customHeight="1">
      <c r="A852" s="213"/>
      <c r="B852" s="213"/>
      <c r="C852" s="221"/>
      <c r="D852" s="213"/>
      <c r="E852" s="213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</row>
    <row r="853" spans="1:25" ht="19.5" customHeight="1">
      <c r="A853" s="213"/>
      <c r="B853" s="213"/>
      <c r="C853" s="221"/>
      <c r="D853" s="213"/>
      <c r="E853" s="213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</row>
    <row r="854" spans="1:25" ht="19.5" customHeight="1">
      <c r="A854" s="213"/>
      <c r="B854" s="213"/>
      <c r="C854" s="221"/>
      <c r="D854" s="213"/>
      <c r="E854" s="213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</row>
    <row r="855" spans="1:25" ht="19.5" customHeight="1">
      <c r="A855" s="213"/>
      <c r="B855" s="213"/>
      <c r="C855" s="221"/>
      <c r="D855" s="213"/>
      <c r="E855" s="213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</row>
    <row r="856" spans="1:25" ht="19.5" customHeight="1">
      <c r="A856" s="213"/>
      <c r="B856" s="213"/>
      <c r="C856" s="221"/>
      <c r="D856" s="213"/>
      <c r="E856" s="213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</row>
    <row r="857" spans="1:25" ht="19.5" customHeight="1">
      <c r="A857" s="213"/>
      <c r="B857" s="213"/>
      <c r="C857" s="221"/>
      <c r="D857" s="213"/>
      <c r="E857" s="213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</row>
    <row r="858" spans="1:25" ht="19.5" customHeight="1">
      <c r="A858" s="213"/>
      <c r="B858" s="213"/>
      <c r="C858" s="221"/>
      <c r="D858" s="213"/>
      <c r="E858" s="213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</row>
    <row r="859" spans="1:25" ht="19.5" customHeight="1">
      <c r="A859" s="213"/>
      <c r="B859" s="213"/>
      <c r="C859" s="221"/>
      <c r="D859" s="213"/>
      <c r="E859" s="213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</row>
    <row r="860" spans="1:25" ht="19.5" customHeight="1">
      <c r="A860" s="213"/>
      <c r="B860" s="213"/>
      <c r="C860" s="221"/>
      <c r="D860" s="213"/>
      <c r="E860" s="213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</row>
    <row r="861" spans="1:25" ht="19.5" customHeight="1">
      <c r="A861" s="213"/>
      <c r="B861" s="213"/>
      <c r="C861" s="221"/>
      <c r="D861" s="213"/>
      <c r="E861" s="213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</row>
    <row r="862" spans="1:25" ht="19.5" customHeight="1">
      <c r="A862" s="213"/>
      <c r="B862" s="213"/>
      <c r="C862" s="221"/>
      <c r="D862" s="213"/>
      <c r="E862" s="213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</row>
    <row r="863" spans="1:25" ht="19.5" customHeight="1">
      <c r="A863" s="213"/>
      <c r="B863" s="213"/>
      <c r="C863" s="221"/>
      <c r="D863" s="213"/>
      <c r="E863" s="213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</row>
    <row r="864" spans="1:25" ht="19.5" customHeight="1">
      <c r="A864" s="213"/>
      <c r="B864" s="213"/>
      <c r="C864" s="221"/>
      <c r="D864" s="213"/>
      <c r="E864" s="213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</row>
    <row r="865" spans="1:25" ht="19.5" customHeight="1">
      <c r="A865" s="213"/>
      <c r="B865" s="213"/>
      <c r="C865" s="221"/>
      <c r="D865" s="213"/>
      <c r="E865" s="213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</row>
    <row r="866" spans="1:25" ht="19.5" customHeight="1">
      <c r="A866" s="213"/>
      <c r="B866" s="213"/>
      <c r="C866" s="221"/>
      <c r="D866" s="213"/>
      <c r="E866" s="213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</row>
    <row r="867" spans="1:25" ht="19.5" customHeight="1">
      <c r="A867" s="213"/>
      <c r="B867" s="213"/>
      <c r="C867" s="221"/>
      <c r="D867" s="213"/>
      <c r="E867" s="213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</row>
    <row r="868" spans="1:25" ht="19.5" customHeight="1">
      <c r="A868" s="213"/>
      <c r="B868" s="213"/>
      <c r="C868" s="221"/>
      <c r="D868" s="213"/>
      <c r="E868" s="213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</row>
    <row r="869" spans="1:25" ht="19.5" customHeight="1">
      <c r="A869" s="213"/>
      <c r="B869" s="213"/>
      <c r="C869" s="221"/>
      <c r="D869" s="213"/>
      <c r="E869" s="213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</row>
    <row r="870" spans="1:25" ht="19.5" customHeight="1">
      <c r="A870" s="213"/>
      <c r="B870" s="213"/>
      <c r="C870" s="221"/>
      <c r="D870" s="213"/>
      <c r="E870" s="213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</row>
    <row r="871" spans="1:25" ht="19.5" customHeight="1">
      <c r="A871" s="213"/>
      <c r="B871" s="213"/>
      <c r="C871" s="221"/>
      <c r="D871" s="213"/>
      <c r="E871" s="213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</row>
    <row r="872" spans="1:25" ht="19.5" customHeight="1">
      <c r="A872" s="213"/>
      <c r="B872" s="213"/>
      <c r="C872" s="221"/>
      <c r="D872" s="213"/>
      <c r="E872" s="213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</row>
    <row r="873" spans="1:25" ht="19.5" customHeight="1">
      <c r="A873" s="213"/>
      <c r="B873" s="213"/>
      <c r="C873" s="221"/>
      <c r="D873" s="213"/>
      <c r="E873" s="213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</row>
    <row r="874" spans="1:25" ht="19.5" customHeight="1">
      <c r="A874" s="213"/>
      <c r="B874" s="213"/>
      <c r="C874" s="221"/>
      <c r="D874" s="213"/>
      <c r="E874" s="213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</row>
    <row r="875" spans="1:25" ht="19.5" customHeight="1">
      <c r="A875" s="213"/>
      <c r="B875" s="213"/>
      <c r="C875" s="221"/>
      <c r="D875" s="213"/>
      <c r="E875" s="213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</row>
    <row r="876" spans="1:25" ht="19.5" customHeight="1">
      <c r="A876" s="213"/>
      <c r="B876" s="213"/>
      <c r="C876" s="221"/>
      <c r="D876" s="213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</row>
    <row r="877" spans="1:25" ht="19.5" customHeight="1">
      <c r="A877" s="213"/>
      <c r="B877" s="213"/>
      <c r="C877" s="221"/>
      <c r="D877" s="213"/>
      <c r="E877" s="213"/>
      <c r="F877" s="213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</row>
    <row r="878" spans="1:25" ht="19.5" customHeight="1">
      <c r="A878" s="213"/>
      <c r="B878" s="213"/>
      <c r="C878" s="221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</row>
    <row r="879" spans="1:25" ht="19.5" customHeight="1">
      <c r="A879" s="213"/>
      <c r="B879" s="213"/>
      <c r="C879" s="221"/>
      <c r="D879" s="213"/>
      <c r="E879" s="213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</row>
    <row r="880" spans="1:25" ht="19.5" customHeight="1">
      <c r="A880" s="213"/>
      <c r="B880" s="213"/>
      <c r="C880" s="221"/>
      <c r="D880" s="213"/>
      <c r="E880" s="213"/>
      <c r="F880" s="213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</row>
    <row r="881" spans="1:25" ht="19.5" customHeight="1">
      <c r="A881" s="213"/>
      <c r="B881" s="213"/>
      <c r="C881" s="221"/>
      <c r="D881" s="213"/>
      <c r="E881" s="213"/>
      <c r="F881" s="213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</row>
    <row r="882" spans="1:25" ht="19.5" customHeight="1">
      <c r="A882" s="213"/>
      <c r="B882" s="213"/>
      <c r="C882" s="221"/>
      <c r="D882" s="213"/>
      <c r="E882" s="213"/>
      <c r="F882" s="213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</row>
    <row r="883" spans="1:25" ht="19.5" customHeight="1">
      <c r="A883" s="213"/>
      <c r="B883" s="213"/>
      <c r="C883" s="221"/>
      <c r="D883" s="213"/>
      <c r="E883" s="213"/>
      <c r="F883" s="213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</row>
    <row r="884" spans="1:25" ht="19.5" customHeight="1">
      <c r="A884" s="213"/>
      <c r="B884" s="213"/>
      <c r="C884" s="221"/>
      <c r="D884" s="213"/>
      <c r="E884" s="213"/>
      <c r="F884" s="213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</row>
    <row r="885" spans="1:25" ht="19.5" customHeight="1">
      <c r="A885" s="213"/>
      <c r="B885" s="213"/>
      <c r="C885" s="221"/>
      <c r="D885" s="213"/>
      <c r="E885" s="213"/>
      <c r="F885" s="213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</row>
    <row r="886" spans="1:25" ht="19.5" customHeight="1">
      <c r="A886" s="213"/>
      <c r="B886" s="213"/>
      <c r="C886" s="221"/>
      <c r="D886" s="213"/>
      <c r="E886" s="213"/>
      <c r="F886" s="213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</row>
    <row r="887" spans="1:25" ht="19.5" customHeight="1">
      <c r="A887" s="213"/>
      <c r="B887" s="213"/>
      <c r="C887" s="221"/>
      <c r="D887" s="213"/>
      <c r="E887" s="213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</row>
    <row r="888" spans="1:25" ht="19.5" customHeight="1">
      <c r="A888" s="213"/>
      <c r="B888" s="213"/>
      <c r="C888" s="221"/>
      <c r="D888" s="213"/>
      <c r="E888" s="213"/>
      <c r="F888" s="213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</row>
    <row r="889" spans="1:25" ht="19.5" customHeight="1">
      <c r="A889" s="213"/>
      <c r="B889" s="213"/>
      <c r="C889" s="221"/>
      <c r="D889" s="213"/>
      <c r="E889" s="213"/>
      <c r="F889" s="213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</row>
    <row r="890" spans="1:25" ht="19.5" customHeight="1">
      <c r="A890" s="213"/>
      <c r="B890" s="213"/>
      <c r="C890" s="221"/>
      <c r="D890" s="213"/>
      <c r="E890" s="213"/>
      <c r="F890" s="213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</row>
    <row r="891" spans="1:25" ht="19.5" customHeight="1">
      <c r="A891" s="213"/>
      <c r="B891" s="213"/>
      <c r="C891" s="221"/>
      <c r="D891" s="213"/>
      <c r="E891" s="213"/>
      <c r="F891" s="213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</row>
    <row r="892" spans="1:25" ht="19.5" customHeight="1">
      <c r="A892" s="213"/>
      <c r="B892" s="213"/>
      <c r="C892" s="221"/>
      <c r="D892" s="213"/>
      <c r="E892" s="213"/>
      <c r="F892" s="213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</row>
    <row r="893" spans="1:25" ht="19.5" customHeight="1">
      <c r="A893" s="213"/>
      <c r="B893" s="213"/>
      <c r="C893" s="221"/>
      <c r="D893" s="213"/>
      <c r="E893" s="213"/>
      <c r="F893" s="213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</row>
    <row r="894" spans="1:25" ht="19.5" customHeight="1">
      <c r="A894" s="213"/>
      <c r="B894" s="213"/>
      <c r="C894" s="221"/>
      <c r="D894" s="213"/>
      <c r="E894" s="213"/>
      <c r="F894" s="213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</row>
    <row r="895" spans="1:25" ht="19.5" customHeight="1">
      <c r="A895" s="213"/>
      <c r="B895" s="213"/>
      <c r="C895" s="221"/>
      <c r="D895" s="213"/>
      <c r="E895" s="213"/>
      <c r="F895" s="213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</row>
    <row r="896" spans="1:25" ht="19.5" customHeight="1">
      <c r="A896" s="213"/>
      <c r="B896" s="213"/>
      <c r="C896" s="221"/>
      <c r="D896" s="213"/>
      <c r="E896" s="213"/>
      <c r="F896" s="213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</row>
    <row r="897" spans="1:25" ht="19.5" customHeight="1">
      <c r="A897" s="213"/>
      <c r="B897" s="213"/>
      <c r="C897" s="221"/>
      <c r="D897" s="213"/>
      <c r="E897" s="213"/>
      <c r="F897" s="213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</row>
    <row r="898" spans="1:25" ht="19.5" customHeight="1">
      <c r="A898" s="213"/>
      <c r="B898" s="213"/>
      <c r="C898" s="221"/>
      <c r="D898" s="213"/>
      <c r="E898" s="213"/>
      <c r="F898" s="213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</row>
    <row r="899" spans="1:25" ht="19.5" customHeight="1">
      <c r="A899" s="213"/>
      <c r="B899" s="213"/>
      <c r="C899" s="221"/>
      <c r="D899" s="213"/>
      <c r="E899" s="213"/>
      <c r="F899" s="213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</row>
    <row r="900" spans="1:25" ht="19.5" customHeight="1">
      <c r="A900" s="213"/>
      <c r="B900" s="213"/>
      <c r="C900" s="221"/>
      <c r="D900" s="213"/>
      <c r="E900" s="213"/>
      <c r="F900" s="213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</row>
    <row r="901" spans="1:25" ht="19.5" customHeight="1">
      <c r="A901" s="213"/>
      <c r="B901" s="213"/>
      <c r="C901" s="221"/>
      <c r="D901" s="213"/>
      <c r="E901" s="213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</row>
    <row r="902" spans="1:25" ht="19.5" customHeight="1">
      <c r="A902" s="213"/>
      <c r="B902" s="213"/>
      <c r="C902" s="221"/>
      <c r="D902" s="213"/>
      <c r="E902" s="213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</row>
    <row r="903" spans="1:25" ht="19.5" customHeight="1">
      <c r="A903" s="213"/>
      <c r="B903" s="213"/>
      <c r="C903" s="221"/>
      <c r="D903" s="213"/>
      <c r="E903" s="213"/>
      <c r="F903" s="213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</row>
    <row r="904" spans="1:25" ht="19.5" customHeight="1">
      <c r="A904" s="213"/>
      <c r="B904" s="213"/>
      <c r="C904" s="221"/>
      <c r="D904" s="213"/>
      <c r="E904" s="213"/>
      <c r="F904" s="213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</row>
    <row r="905" spans="1:25" ht="19.5" customHeight="1">
      <c r="A905" s="213"/>
      <c r="B905" s="213"/>
      <c r="C905" s="221"/>
      <c r="D905" s="213"/>
      <c r="E905" s="213"/>
      <c r="F905" s="213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</row>
    <row r="906" spans="1:25" ht="19.5" customHeight="1">
      <c r="A906" s="213"/>
      <c r="B906" s="213"/>
      <c r="C906" s="221"/>
      <c r="D906" s="213"/>
      <c r="E906" s="213"/>
      <c r="F906" s="213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</row>
    <row r="907" spans="1:25" ht="19.5" customHeight="1">
      <c r="A907" s="213"/>
      <c r="B907" s="213"/>
      <c r="C907" s="221"/>
      <c r="D907" s="213"/>
      <c r="E907" s="213"/>
      <c r="F907" s="213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</row>
    <row r="908" spans="1:25" ht="19.5" customHeight="1">
      <c r="A908" s="213"/>
      <c r="B908" s="213"/>
      <c r="C908" s="221"/>
      <c r="D908" s="213"/>
      <c r="E908" s="213"/>
      <c r="F908" s="213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</row>
    <row r="909" spans="1:25" ht="19.5" customHeight="1">
      <c r="A909" s="213"/>
      <c r="B909" s="213"/>
      <c r="C909" s="221"/>
      <c r="D909" s="213"/>
      <c r="E909" s="213"/>
      <c r="F909" s="213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</row>
    <row r="910" spans="1:25" ht="19.5" customHeight="1">
      <c r="A910" s="213"/>
      <c r="B910" s="213"/>
      <c r="C910" s="221"/>
      <c r="D910" s="213"/>
      <c r="E910" s="213"/>
      <c r="F910" s="213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</row>
    <row r="911" spans="1:25" ht="19.5" customHeight="1">
      <c r="A911" s="213"/>
      <c r="B911" s="213"/>
      <c r="C911" s="221"/>
      <c r="D911" s="213"/>
      <c r="E911" s="213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</row>
    <row r="912" spans="1:25" ht="19.5" customHeight="1">
      <c r="A912" s="213"/>
      <c r="B912" s="213"/>
      <c r="C912" s="221"/>
      <c r="D912" s="213"/>
      <c r="E912" s="213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</row>
    <row r="913" spans="1:25" ht="19.5" customHeight="1">
      <c r="A913" s="213"/>
      <c r="B913" s="213"/>
      <c r="C913" s="221"/>
      <c r="D913" s="213"/>
      <c r="E913" s="213"/>
      <c r="F913" s="213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</row>
    <row r="914" spans="1:25" ht="19.5" customHeight="1">
      <c r="A914" s="213"/>
      <c r="B914" s="213"/>
      <c r="C914" s="221"/>
      <c r="D914" s="213"/>
      <c r="E914" s="213"/>
      <c r="F914" s="213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</row>
    <row r="915" spans="1:25" ht="19.5" customHeight="1">
      <c r="A915" s="213"/>
      <c r="B915" s="213"/>
      <c r="C915" s="221"/>
      <c r="D915" s="213"/>
      <c r="E915" s="213"/>
      <c r="F915" s="213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</row>
    <row r="916" spans="1:25" ht="19.5" customHeight="1">
      <c r="A916" s="213"/>
      <c r="B916" s="213"/>
      <c r="C916" s="221"/>
      <c r="D916" s="213"/>
      <c r="E916" s="213"/>
      <c r="F916" s="213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</row>
    <row r="917" spans="1:25" ht="19.5" customHeight="1">
      <c r="A917" s="213"/>
      <c r="B917" s="213"/>
      <c r="C917" s="221"/>
      <c r="D917" s="213"/>
      <c r="E917" s="213"/>
      <c r="F917" s="213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</row>
    <row r="918" spans="1:25" ht="19.5" customHeight="1">
      <c r="A918" s="213"/>
      <c r="B918" s="213"/>
      <c r="C918" s="221"/>
      <c r="D918" s="213"/>
      <c r="E918" s="213"/>
      <c r="F918" s="213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</row>
    <row r="919" spans="1:25" ht="19.5" customHeight="1">
      <c r="A919" s="213"/>
      <c r="B919" s="213"/>
      <c r="C919" s="221"/>
      <c r="D919" s="213"/>
      <c r="E919" s="213"/>
      <c r="F919" s="213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</row>
    <row r="920" spans="1:25" ht="19.5" customHeight="1">
      <c r="A920" s="213"/>
      <c r="B920" s="213"/>
      <c r="C920" s="221"/>
      <c r="D920" s="213"/>
      <c r="E920" s="213"/>
      <c r="F920" s="213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</row>
    <row r="921" spans="1:25" ht="19.5" customHeight="1">
      <c r="A921" s="213"/>
      <c r="B921" s="213"/>
      <c r="C921" s="221"/>
      <c r="D921" s="213"/>
      <c r="E921" s="213"/>
      <c r="F921" s="213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</row>
    <row r="922" spans="1:25" ht="19.5" customHeight="1">
      <c r="A922" s="213"/>
      <c r="B922" s="213"/>
      <c r="C922" s="221"/>
      <c r="D922" s="213"/>
      <c r="E922" s="213"/>
      <c r="F922" s="213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</row>
    <row r="923" spans="1:25" ht="19.5" customHeight="1">
      <c r="A923" s="213"/>
      <c r="B923" s="213"/>
      <c r="C923" s="221"/>
      <c r="D923" s="213"/>
      <c r="E923" s="213"/>
      <c r="F923" s="213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</row>
    <row r="924" spans="1:25" ht="19.5" customHeight="1">
      <c r="A924" s="213"/>
      <c r="B924" s="213"/>
      <c r="C924" s="221"/>
      <c r="D924" s="213"/>
      <c r="E924" s="213"/>
      <c r="F924" s="213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</row>
    <row r="925" spans="1:25" ht="19.5" customHeight="1">
      <c r="A925" s="213"/>
      <c r="B925" s="213"/>
      <c r="C925" s="221"/>
      <c r="D925" s="213"/>
      <c r="E925" s="213"/>
      <c r="F925" s="213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</row>
    <row r="926" spans="1:25" ht="19.5" customHeight="1">
      <c r="A926" s="213"/>
      <c r="B926" s="213"/>
      <c r="C926" s="221"/>
      <c r="D926" s="213"/>
      <c r="E926" s="213"/>
      <c r="F926" s="213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</row>
    <row r="927" spans="1:25" ht="19.5" customHeight="1">
      <c r="A927" s="213"/>
      <c r="B927" s="213"/>
      <c r="C927" s="221"/>
      <c r="D927" s="213"/>
      <c r="E927" s="213"/>
      <c r="F927" s="213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</row>
    <row r="928" spans="1:25" ht="19.5" customHeight="1">
      <c r="A928" s="213"/>
      <c r="B928" s="213"/>
      <c r="C928" s="221"/>
      <c r="D928" s="213"/>
      <c r="E928" s="213"/>
      <c r="F928" s="213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</row>
    <row r="929" spans="1:25" ht="19.5" customHeight="1">
      <c r="A929" s="213"/>
      <c r="B929" s="213"/>
      <c r="C929" s="221"/>
      <c r="D929" s="213"/>
      <c r="E929" s="213"/>
      <c r="F929" s="213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</row>
    <row r="930" spans="1:25" ht="19.5" customHeight="1">
      <c r="A930" s="213"/>
      <c r="B930" s="213"/>
      <c r="C930" s="221"/>
      <c r="D930" s="213"/>
      <c r="E930" s="213"/>
      <c r="F930" s="213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</row>
    <row r="931" spans="1:25" ht="19.5" customHeight="1">
      <c r="A931" s="213"/>
      <c r="B931" s="213"/>
      <c r="C931" s="221"/>
      <c r="D931" s="213"/>
      <c r="E931" s="213"/>
      <c r="F931" s="213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</row>
    <row r="932" spans="1:25" ht="19.5" customHeight="1">
      <c r="A932" s="213"/>
      <c r="B932" s="213"/>
      <c r="C932" s="221"/>
      <c r="D932" s="213"/>
      <c r="E932" s="213"/>
      <c r="F932" s="213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</row>
    <row r="933" spans="1:25" ht="19.5" customHeight="1">
      <c r="A933" s="213"/>
      <c r="B933" s="213"/>
      <c r="C933" s="221"/>
      <c r="D933" s="213"/>
      <c r="E933" s="213"/>
      <c r="F933" s="213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</row>
    <row r="934" spans="1:25" ht="19.5" customHeight="1">
      <c r="A934" s="213"/>
      <c r="B934" s="213"/>
      <c r="C934" s="221"/>
      <c r="D934" s="213"/>
      <c r="E934" s="213"/>
      <c r="F934" s="213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</row>
    <row r="935" spans="1:25" ht="19.5" customHeight="1">
      <c r="A935" s="213"/>
      <c r="B935" s="213"/>
      <c r="C935" s="221"/>
      <c r="D935" s="213"/>
      <c r="E935" s="213"/>
      <c r="F935" s="213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</row>
    <row r="936" spans="1:25" ht="19.5" customHeight="1">
      <c r="A936" s="213"/>
      <c r="B936" s="213"/>
      <c r="C936" s="221"/>
      <c r="D936" s="213"/>
      <c r="E936" s="213"/>
      <c r="F936" s="213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</row>
    <row r="937" spans="1:25" ht="19.5" customHeight="1">
      <c r="A937" s="213"/>
      <c r="B937" s="213"/>
      <c r="C937" s="221"/>
      <c r="D937" s="213"/>
      <c r="E937" s="213"/>
      <c r="F937" s="213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</row>
    <row r="938" spans="1:25" ht="19.5" customHeight="1">
      <c r="A938" s="213"/>
      <c r="B938" s="213"/>
      <c r="C938" s="221"/>
      <c r="D938" s="213"/>
      <c r="E938" s="213"/>
      <c r="F938" s="213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</row>
    <row r="939" spans="1:25" ht="19.5" customHeight="1">
      <c r="A939" s="213"/>
      <c r="B939" s="213"/>
      <c r="C939" s="221"/>
      <c r="D939" s="213"/>
      <c r="E939" s="213"/>
      <c r="F939" s="213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</row>
    <row r="940" spans="1:25" ht="19.5" customHeight="1">
      <c r="A940" s="213"/>
      <c r="B940" s="213"/>
      <c r="C940" s="221"/>
      <c r="D940" s="213"/>
      <c r="E940" s="213"/>
      <c r="F940" s="213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</row>
    <row r="941" spans="1:25" ht="19.5" customHeight="1">
      <c r="A941" s="213"/>
      <c r="B941" s="213"/>
      <c r="C941" s="221"/>
      <c r="D941" s="213"/>
      <c r="E941" s="213"/>
      <c r="F941" s="213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</row>
    <row r="942" spans="1:25" ht="19.5" customHeight="1">
      <c r="A942" s="213"/>
      <c r="B942" s="213"/>
      <c r="C942" s="221"/>
      <c r="D942" s="213"/>
      <c r="E942" s="213"/>
      <c r="F942" s="213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</row>
    <row r="943" spans="1:25" ht="19.5" customHeight="1">
      <c r="A943" s="213"/>
      <c r="B943" s="213"/>
      <c r="C943" s="221"/>
      <c r="D943" s="213"/>
      <c r="E943" s="213"/>
      <c r="F943" s="213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</row>
    <row r="944" spans="1:25" ht="19.5" customHeight="1">
      <c r="A944" s="213"/>
      <c r="B944" s="213"/>
      <c r="C944" s="221"/>
      <c r="D944" s="213"/>
      <c r="E944" s="213"/>
      <c r="F944" s="213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</row>
    <row r="945" spans="1:25" ht="19.5" customHeight="1">
      <c r="A945" s="213"/>
      <c r="B945" s="213"/>
      <c r="C945" s="221"/>
      <c r="D945" s="213"/>
      <c r="E945" s="213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</row>
    <row r="946" spans="1:25" ht="19.5" customHeight="1">
      <c r="A946" s="213"/>
      <c r="B946" s="213"/>
      <c r="C946" s="221"/>
      <c r="D946" s="213"/>
      <c r="E946" s="213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</row>
    <row r="947" spans="1:25" ht="19.5" customHeight="1">
      <c r="A947" s="213"/>
      <c r="B947" s="213"/>
      <c r="C947" s="221"/>
      <c r="D947" s="213"/>
      <c r="E947" s="213"/>
      <c r="F947" s="213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</row>
    <row r="948" spans="1:25" ht="19.5" customHeight="1">
      <c r="A948" s="213"/>
      <c r="B948" s="213"/>
      <c r="C948" s="221"/>
      <c r="D948" s="213"/>
      <c r="E948" s="213"/>
      <c r="F948" s="213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</row>
    <row r="949" spans="1:25" ht="19.5" customHeight="1">
      <c r="A949" s="213"/>
      <c r="B949" s="213"/>
      <c r="C949" s="221"/>
      <c r="D949" s="213"/>
      <c r="E949" s="213"/>
      <c r="F949" s="213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</row>
    <row r="950" spans="1:25" ht="19.5" customHeight="1">
      <c r="A950" s="213"/>
      <c r="B950" s="213"/>
      <c r="C950" s="221"/>
      <c r="D950" s="213"/>
      <c r="E950" s="213"/>
      <c r="F950" s="213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</row>
    <row r="951" spans="1:25" ht="19.5" customHeight="1">
      <c r="A951" s="213"/>
      <c r="B951" s="213"/>
      <c r="C951" s="221"/>
      <c r="D951" s="213"/>
      <c r="E951" s="213"/>
      <c r="F951" s="213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</row>
    <row r="952" spans="1:25" ht="19.5" customHeight="1">
      <c r="A952" s="213"/>
      <c r="B952" s="213"/>
      <c r="C952" s="221"/>
      <c r="D952" s="213"/>
      <c r="E952" s="213"/>
      <c r="F952" s="213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</row>
    <row r="953" spans="1:25" ht="19.5" customHeight="1">
      <c r="A953" s="213"/>
      <c r="B953" s="213"/>
      <c r="C953" s="221"/>
      <c r="D953" s="213"/>
      <c r="E953" s="213"/>
      <c r="F953" s="213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</row>
    <row r="954" spans="1:25" ht="19.5" customHeight="1">
      <c r="A954" s="213"/>
      <c r="B954" s="213"/>
      <c r="C954" s="221"/>
      <c r="D954" s="213"/>
      <c r="E954" s="213"/>
      <c r="F954" s="213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</row>
    <row r="955" spans="1:25" ht="19.5" customHeight="1">
      <c r="A955" s="213"/>
      <c r="B955" s="213"/>
      <c r="C955" s="221"/>
      <c r="D955" s="213"/>
      <c r="E955" s="213"/>
      <c r="F955" s="213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</row>
    <row r="956" spans="1:25" ht="19.5" customHeight="1">
      <c r="A956" s="213"/>
      <c r="B956" s="213"/>
      <c r="C956" s="221"/>
      <c r="D956" s="213"/>
      <c r="E956" s="213"/>
      <c r="F956" s="213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</row>
    <row r="957" spans="1:25" ht="19.5" customHeight="1">
      <c r="A957" s="213"/>
      <c r="B957" s="213"/>
      <c r="C957" s="221"/>
      <c r="D957" s="213"/>
      <c r="E957" s="213"/>
      <c r="F957" s="213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</row>
    <row r="958" spans="1:25" ht="19.5" customHeight="1">
      <c r="A958" s="213"/>
      <c r="B958" s="213"/>
      <c r="C958" s="221"/>
      <c r="D958" s="213"/>
      <c r="E958" s="213"/>
      <c r="F958" s="213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</row>
    <row r="959" spans="1:25" ht="19.5" customHeight="1">
      <c r="A959" s="213"/>
      <c r="B959" s="213"/>
      <c r="C959" s="221"/>
      <c r="D959" s="213"/>
      <c r="E959" s="213"/>
      <c r="F959" s="213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</row>
    <row r="960" spans="1:25" ht="19.5" customHeight="1">
      <c r="A960" s="213"/>
      <c r="B960" s="213"/>
      <c r="C960" s="221"/>
      <c r="D960" s="213"/>
      <c r="E960" s="213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</row>
    <row r="961" spans="1:25" ht="19.5" customHeight="1">
      <c r="A961" s="213"/>
      <c r="B961" s="213"/>
      <c r="C961" s="221"/>
      <c r="D961" s="213"/>
      <c r="E961" s="213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</row>
    <row r="962" spans="1:25" ht="19.5" customHeight="1">
      <c r="A962" s="213"/>
      <c r="B962" s="213"/>
      <c r="C962" s="221"/>
      <c r="D962" s="213"/>
      <c r="E962" s="213"/>
      <c r="F962" s="213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</row>
    <row r="963" spans="1:25" ht="19.5" customHeight="1">
      <c r="A963" s="213"/>
      <c r="B963" s="213"/>
      <c r="C963" s="221"/>
      <c r="D963" s="213"/>
      <c r="E963" s="213"/>
      <c r="F963" s="213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</row>
    <row r="964" spans="1:25" ht="19.5" customHeight="1">
      <c r="A964" s="213"/>
      <c r="B964" s="213"/>
      <c r="C964" s="221"/>
      <c r="D964" s="213"/>
      <c r="E964" s="213"/>
      <c r="F964" s="213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</row>
    <row r="965" spans="1:25" ht="19.5" customHeight="1">
      <c r="A965" s="213"/>
      <c r="B965" s="213"/>
      <c r="C965" s="221"/>
      <c r="D965" s="213"/>
      <c r="E965" s="213"/>
      <c r="F965" s="213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</row>
    <row r="966" spans="1:25" ht="19.5" customHeight="1">
      <c r="A966" s="213"/>
      <c r="B966" s="213"/>
      <c r="C966" s="221"/>
      <c r="D966" s="213"/>
      <c r="E966" s="213"/>
      <c r="F966" s="213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</row>
    <row r="967" spans="1:25" ht="19.5" customHeight="1">
      <c r="A967" s="213"/>
      <c r="B967" s="213"/>
      <c r="C967" s="221"/>
      <c r="D967" s="213"/>
      <c r="E967" s="213"/>
      <c r="F967" s="213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</row>
    <row r="968" spans="1:25" ht="19.5" customHeight="1">
      <c r="A968" s="213"/>
      <c r="B968" s="213"/>
      <c r="C968" s="221"/>
      <c r="D968" s="213"/>
      <c r="E968" s="213"/>
      <c r="F968" s="213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</row>
    <row r="969" spans="1:25" ht="19.5" customHeight="1">
      <c r="A969" s="213"/>
      <c r="B969" s="213"/>
      <c r="C969" s="221"/>
      <c r="D969" s="213"/>
      <c r="E969" s="213"/>
      <c r="F969" s="213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</row>
    <row r="970" spans="1:25" ht="19.5" customHeight="1">
      <c r="A970" s="213"/>
      <c r="B970" s="213"/>
      <c r="C970" s="221"/>
      <c r="D970" s="213"/>
      <c r="E970" s="213"/>
      <c r="F970" s="213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</row>
    <row r="971" spans="1:25" ht="19.5" customHeight="1">
      <c r="A971" s="213"/>
      <c r="B971" s="213"/>
      <c r="C971" s="221"/>
      <c r="D971" s="213"/>
      <c r="E971" s="213"/>
      <c r="F971" s="213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</row>
    <row r="972" spans="1:25" ht="19.5" customHeight="1">
      <c r="A972" s="213"/>
      <c r="B972" s="213"/>
      <c r="C972" s="221"/>
      <c r="D972" s="213"/>
      <c r="E972" s="213"/>
      <c r="F972" s="213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</row>
    <row r="973" spans="1:25" ht="19.5" customHeight="1">
      <c r="A973" s="213"/>
      <c r="B973" s="213"/>
      <c r="C973" s="221"/>
      <c r="D973" s="213"/>
      <c r="E973" s="213"/>
      <c r="F973" s="213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</row>
    <row r="974" spans="1:25" ht="19.5" customHeight="1">
      <c r="A974" s="213"/>
      <c r="B974" s="213"/>
      <c r="C974" s="221"/>
      <c r="D974" s="213"/>
      <c r="E974" s="213"/>
      <c r="F974" s="213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</row>
    <row r="975" spans="1:25" ht="19.5" customHeight="1">
      <c r="A975" s="213"/>
      <c r="B975" s="213"/>
      <c r="C975" s="221"/>
      <c r="D975" s="213"/>
      <c r="E975" s="213"/>
      <c r="F975" s="213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</row>
    <row r="976" spans="1:25" ht="19.5" customHeight="1">
      <c r="A976" s="213"/>
      <c r="B976" s="213"/>
      <c r="C976" s="221"/>
      <c r="D976" s="213"/>
      <c r="E976" s="213"/>
      <c r="F976" s="213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</row>
    <row r="977" spans="1:25" ht="19.5" customHeight="1">
      <c r="A977" s="213"/>
      <c r="B977" s="213"/>
      <c r="C977" s="221"/>
      <c r="D977" s="213"/>
      <c r="E977" s="213"/>
      <c r="F977" s="213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</row>
    <row r="978" spans="1:25" ht="19.5" customHeight="1">
      <c r="A978" s="213"/>
      <c r="B978" s="213"/>
      <c r="C978" s="221"/>
      <c r="D978" s="213"/>
      <c r="E978" s="213"/>
      <c r="F978" s="213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</row>
    <row r="979" spans="1:25" ht="19.5" customHeight="1">
      <c r="A979" s="213"/>
      <c r="B979" s="213"/>
      <c r="C979" s="221"/>
      <c r="D979" s="213"/>
      <c r="E979" s="213"/>
      <c r="F979" s="213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</row>
    <row r="980" spans="1:25" ht="19.5" customHeight="1">
      <c r="A980" s="213"/>
      <c r="B980" s="213"/>
      <c r="C980" s="221"/>
      <c r="D980" s="213"/>
      <c r="E980" s="213"/>
      <c r="F980" s="213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</row>
    <row r="981" spans="1:25" ht="19.5" customHeight="1">
      <c r="A981" s="213"/>
      <c r="B981" s="213"/>
      <c r="C981" s="221"/>
      <c r="D981" s="213"/>
      <c r="E981" s="213"/>
      <c r="F981" s="213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</row>
    <row r="982" spans="1:25" ht="19.5" customHeight="1">
      <c r="A982" s="213"/>
      <c r="B982" s="213"/>
      <c r="C982" s="221"/>
      <c r="D982" s="213"/>
      <c r="E982" s="213"/>
      <c r="F982" s="213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</row>
    <row r="983" spans="1:25" ht="19.5" customHeight="1">
      <c r="A983" s="213"/>
      <c r="B983" s="213"/>
      <c r="C983" s="221"/>
      <c r="D983" s="213"/>
      <c r="E983" s="213"/>
      <c r="F983" s="213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</row>
    <row r="984" spans="1:25" ht="19.5" customHeight="1">
      <c r="A984" s="213"/>
      <c r="B984" s="213"/>
      <c r="C984" s="221"/>
      <c r="D984" s="213"/>
      <c r="E984" s="213"/>
      <c r="F984" s="213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</row>
    <row r="985" spans="1:25" ht="19.5" customHeight="1">
      <c r="A985" s="213"/>
      <c r="B985" s="213"/>
      <c r="C985" s="221"/>
      <c r="D985" s="213"/>
      <c r="E985" s="213"/>
      <c r="F985" s="213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</row>
    <row r="986" spans="1:25" ht="19.5" customHeight="1">
      <c r="A986" s="213"/>
      <c r="B986" s="213"/>
      <c r="C986" s="221"/>
      <c r="D986" s="213"/>
      <c r="E986" s="213"/>
      <c r="F986" s="213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</row>
    <row r="987" spans="1:25" ht="19.5" customHeight="1">
      <c r="A987" s="213"/>
      <c r="B987" s="213"/>
      <c r="C987" s="221"/>
      <c r="D987" s="213"/>
      <c r="E987" s="213"/>
      <c r="F987" s="213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</row>
    <row r="988" spans="1:25" ht="19.5" customHeight="1">
      <c r="A988" s="213"/>
      <c r="B988" s="213"/>
      <c r="C988" s="221"/>
      <c r="D988" s="213"/>
      <c r="E988" s="213"/>
      <c r="F988" s="213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</row>
    <row r="989" spans="1:25" ht="19.5" customHeight="1">
      <c r="A989" s="213"/>
      <c r="B989" s="213"/>
      <c r="C989" s="221"/>
      <c r="D989" s="213"/>
      <c r="E989" s="213"/>
      <c r="F989" s="213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</row>
    <row r="990" spans="1:25" ht="19.5" customHeight="1">
      <c r="A990" s="213"/>
      <c r="B990" s="213"/>
      <c r="C990" s="221"/>
      <c r="D990" s="213"/>
      <c r="E990" s="213"/>
      <c r="F990" s="213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</row>
    <row r="991" spans="1:25" ht="19.5" customHeight="1">
      <c r="A991" s="213"/>
      <c r="B991" s="213"/>
      <c r="C991" s="221"/>
      <c r="D991" s="213"/>
      <c r="E991" s="213"/>
      <c r="F991" s="213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</row>
    <row r="992" spans="1:25" ht="19.5" customHeight="1">
      <c r="A992" s="213"/>
      <c r="B992" s="213"/>
      <c r="C992" s="221"/>
      <c r="D992" s="213"/>
      <c r="E992" s="213"/>
      <c r="F992" s="213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</row>
    <row r="993" spans="1:25" ht="19.5" customHeight="1">
      <c r="A993" s="213"/>
      <c r="B993" s="213"/>
      <c r="C993" s="221"/>
      <c r="D993" s="213"/>
      <c r="E993" s="213"/>
      <c r="F993" s="213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</row>
    <row r="994" spans="1:25" ht="19.5" customHeight="1">
      <c r="A994" s="213"/>
      <c r="B994" s="213"/>
      <c r="C994" s="221"/>
      <c r="D994" s="213"/>
      <c r="E994" s="213"/>
      <c r="F994" s="213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</row>
    <row r="995" spans="1:25" ht="19.5" customHeight="1">
      <c r="A995" s="213"/>
      <c r="B995" s="213"/>
      <c r="C995" s="221"/>
      <c r="D995" s="213"/>
      <c r="E995" s="213"/>
      <c r="F995" s="213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</row>
  </sheetData>
  <autoFilter ref="B9:D19"/>
  <mergeCells count="18">
    <mergeCell ref="Q5:T5"/>
    <mergeCell ref="Q6:T6"/>
    <mergeCell ref="Q7:T8"/>
    <mergeCell ref="L5:O5"/>
    <mergeCell ref="L6:O6"/>
    <mergeCell ref="L7:O8"/>
    <mergeCell ref="G5:J5"/>
    <mergeCell ref="G6:J6"/>
    <mergeCell ref="G7:J8"/>
    <mergeCell ref="G99:I99"/>
    <mergeCell ref="G104:I104"/>
    <mergeCell ref="G106:J106"/>
    <mergeCell ref="A5:D5"/>
    <mergeCell ref="A6:D6"/>
    <mergeCell ref="A7:D8"/>
    <mergeCell ref="A98:C98"/>
    <mergeCell ref="A103:C103"/>
    <mergeCell ref="A104:D104"/>
  </mergeCells>
  <conditionalFormatting sqref="H49">
    <cfRule type="duplicateValues" dxfId="397" priority="148"/>
  </conditionalFormatting>
  <conditionalFormatting sqref="H51:H72 H41:H46 H1:H6 H75:H135 H9:H39">
    <cfRule type="duplicateValues" dxfId="396" priority="149"/>
  </conditionalFormatting>
  <conditionalFormatting sqref="H50">
    <cfRule type="duplicateValues" dxfId="395" priority="147"/>
  </conditionalFormatting>
  <conditionalFormatting sqref="H47:H48">
    <cfRule type="duplicateValues" dxfId="394" priority="145"/>
  </conditionalFormatting>
  <conditionalFormatting sqref="H47:H48">
    <cfRule type="duplicateValues" dxfId="393" priority="146"/>
  </conditionalFormatting>
  <conditionalFormatting sqref="H47:H48">
    <cfRule type="duplicateValues" dxfId="392" priority="144"/>
  </conditionalFormatting>
  <conditionalFormatting sqref="H49:H50 H40">
    <cfRule type="duplicateValues" dxfId="391" priority="150"/>
  </conditionalFormatting>
  <conditionalFormatting sqref="H49:H72 H1:H6 H75:H135 H9:H46">
    <cfRule type="duplicateValues" dxfId="390" priority="151"/>
  </conditionalFormatting>
  <conditionalFormatting sqref="H1:H6 H75:H135 H9:H72">
    <cfRule type="duplicateValues" dxfId="389" priority="143"/>
  </conditionalFormatting>
  <conditionalFormatting sqref="H82:H83">
    <cfRule type="duplicateValues" dxfId="388" priority="141"/>
  </conditionalFormatting>
  <conditionalFormatting sqref="H82:H83">
    <cfRule type="duplicateValues" dxfId="387" priority="142"/>
  </conditionalFormatting>
  <conditionalFormatting sqref="H82:H83">
    <cfRule type="duplicateValues" dxfId="386" priority="140"/>
  </conditionalFormatting>
  <conditionalFormatting sqref="H82:H83">
    <cfRule type="duplicateValues" dxfId="385" priority="139"/>
  </conditionalFormatting>
  <conditionalFormatting sqref="H73:H74">
    <cfRule type="duplicateValues" dxfId="384" priority="137"/>
  </conditionalFormatting>
  <conditionalFormatting sqref="H73:H74">
    <cfRule type="duplicateValues" dxfId="383" priority="138"/>
  </conditionalFormatting>
  <conditionalFormatting sqref="H73:H74">
    <cfRule type="duplicateValues" dxfId="382" priority="136"/>
  </conditionalFormatting>
  <conditionalFormatting sqref="H73:H74">
    <cfRule type="duplicateValues" dxfId="381" priority="135"/>
  </conditionalFormatting>
  <conditionalFormatting sqref="H1:H6 H9:H135">
    <cfRule type="duplicateValues" dxfId="380" priority="134"/>
  </conditionalFormatting>
  <conditionalFormatting sqref="H7:H8">
    <cfRule type="duplicateValues" dxfId="379" priority="132"/>
  </conditionalFormatting>
  <conditionalFormatting sqref="H7:H8">
    <cfRule type="duplicateValues" dxfId="378" priority="133"/>
  </conditionalFormatting>
  <conditionalFormatting sqref="B7:B8">
    <cfRule type="duplicateValues" dxfId="377" priority="130"/>
  </conditionalFormatting>
  <conditionalFormatting sqref="B7:B8">
    <cfRule type="duplicateValues" dxfId="376" priority="131"/>
  </conditionalFormatting>
  <conditionalFormatting sqref="M46">
    <cfRule type="duplicateValues" dxfId="375" priority="127"/>
  </conditionalFormatting>
  <conditionalFormatting sqref="M96 M69:M70 M40:M42 M65">
    <cfRule type="duplicateValues" dxfId="374" priority="126"/>
  </conditionalFormatting>
  <conditionalFormatting sqref="M97:M108 M92:M94 M47:M52 M1:M4 M54:M64 M66 M43 M71:M75 M6 M78:M90 M9:M39">
    <cfRule type="duplicateValues" dxfId="373" priority="128"/>
  </conditionalFormatting>
  <conditionalFormatting sqref="M44">
    <cfRule type="duplicateValues" dxfId="372" priority="121"/>
  </conditionalFormatting>
  <conditionalFormatting sqref="M44">
    <cfRule type="duplicateValues" dxfId="371" priority="120"/>
  </conditionalFormatting>
  <conditionalFormatting sqref="M97:M108 M92:M94">
    <cfRule type="duplicateValues" dxfId="370" priority="125"/>
  </conditionalFormatting>
  <conditionalFormatting sqref="M45">
    <cfRule type="duplicateValues" dxfId="369" priority="123"/>
  </conditionalFormatting>
  <conditionalFormatting sqref="M45">
    <cfRule type="duplicateValues" dxfId="368" priority="124"/>
  </conditionalFormatting>
  <conditionalFormatting sqref="M45">
    <cfRule type="duplicateValues" dxfId="367" priority="122"/>
  </conditionalFormatting>
  <conditionalFormatting sqref="M44">
    <cfRule type="duplicateValues" dxfId="366" priority="119"/>
  </conditionalFormatting>
  <conditionalFormatting sqref="M95">
    <cfRule type="duplicateValues" dxfId="365" priority="117"/>
  </conditionalFormatting>
  <conditionalFormatting sqref="M95">
    <cfRule type="duplicateValues" dxfId="364" priority="118"/>
  </conditionalFormatting>
  <conditionalFormatting sqref="M95">
    <cfRule type="duplicateValues" dxfId="363" priority="116"/>
  </conditionalFormatting>
  <conditionalFormatting sqref="L69:L70">
    <cfRule type="duplicateValues" dxfId="362" priority="115"/>
  </conditionalFormatting>
  <conditionalFormatting sqref="M91">
    <cfRule type="duplicateValues" dxfId="361" priority="113"/>
  </conditionalFormatting>
  <conditionalFormatting sqref="M91">
    <cfRule type="duplicateValues" dxfId="360" priority="114"/>
  </conditionalFormatting>
  <conditionalFormatting sqref="M91">
    <cfRule type="duplicateValues" dxfId="359" priority="112"/>
  </conditionalFormatting>
  <conditionalFormatting sqref="M53">
    <cfRule type="duplicateValues" dxfId="358" priority="110"/>
  </conditionalFormatting>
  <conditionalFormatting sqref="M53">
    <cfRule type="duplicateValues" dxfId="357" priority="111"/>
  </conditionalFormatting>
  <conditionalFormatting sqref="M53">
    <cfRule type="duplicateValues" dxfId="356" priority="109"/>
  </conditionalFormatting>
  <conditionalFormatting sqref="M96:M108 M92:M94 M46:M52 M1:M4 M54:M66 M6 M69:M75 M78:M90 M9:M43">
    <cfRule type="duplicateValues" dxfId="355" priority="129"/>
  </conditionalFormatting>
  <conditionalFormatting sqref="M69:M75 M1:M4 M6 M78:M108 M9:M66">
    <cfRule type="duplicateValues" dxfId="354" priority="108"/>
  </conditionalFormatting>
  <conditionalFormatting sqref="M109:M138">
    <cfRule type="duplicateValues" dxfId="353" priority="106"/>
  </conditionalFormatting>
  <conditionalFormatting sqref="M109:M138">
    <cfRule type="duplicateValues" dxfId="352" priority="107"/>
  </conditionalFormatting>
  <conditionalFormatting sqref="M69:M75 M1:M4 M78:M138 M6 M9:M66">
    <cfRule type="duplicateValues" dxfId="351" priority="105"/>
  </conditionalFormatting>
  <conditionalFormatting sqref="M5">
    <cfRule type="duplicateValues" dxfId="350" priority="103"/>
  </conditionalFormatting>
  <conditionalFormatting sqref="M5">
    <cfRule type="duplicateValues" dxfId="349" priority="104"/>
  </conditionalFormatting>
  <conditionalFormatting sqref="M5">
    <cfRule type="duplicateValues" dxfId="348" priority="102"/>
  </conditionalFormatting>
  <conditionalFormatting sqref="M5">
    <cfRule type="duplicateValues" dxfId="347" priority="101"/>
  </conditionalFormatting>
  <conditionalFormatting sqref="M67:M68">
    <cfRule type="duplicateValues" dxfId="346" priority="99"/>
  </conditionalFormatting>
  <conditionalFormatting sqref="M67:M68">
    <cfRule type="duplicateValues" dxfId="345" priority="98"/>
  </conditionalFormatting>
  <conditionalFormatting sqref="M67:M68">
    <cfRule type="duplicateValues" dxfId="344" priority="100"/>
  </conditionalFormatting>
  <conditionalFormatting sqref="M67:M68">
    <cfRule type="duplicateValues" dxfId="343" priority="97"/>
  </conditionalFormatting>
  <conditionalFormatting sqref="M67:M68">
    <cfRule type="duplicateValues" dxfId="342" priority="96"/>
  </conditionalFormatting>
  <conditionalFormatting sqref="M76:M77">
    <cfRule type="duplicateValues" dxfId="341" priority="94"/>
  </conditionalFormatting>
  <conditionalFormatting sqref="M76:M77">
    <cfRule type="duplicateValues" dxfId="340" priority="93"/>
  </conditionalFormatting>
  <conditionalFormatting sqref="M76:M77">
    <cfRule type="duplicateValues" dxfId="339" priority="95"/>
  </conditionalFormatting>
  <conditionalFormatting sqref="M76:M77">
    <cfRule type="duplicateValues" dxfId="338" priority="92"/>
  </conditionalFormatting>
  <conditionalFormatting sqref="M76:M77">
    <cfRule type="duplicateValues" dxfId="337" priority="91"/>
  </conditionalFormatting>
  <conditionalFormatting sqref="M9:M138 M1:M6">
    <cfRule type="duplicateValues" dxfId="336" priority="90"/>
  </conditionalFormatting>
  <conditionalFormatting sqref="R40">
    <cfRule type="duplicateValues" dxfId="335" priority="82"/>
  </conditionalFormatting>
  <conditionalFormatting sqref="R40">
    <cfRule type="duplicateValues" dxfId="334" priority="81"/>
  </conditionalFormatting>
  <conditionalFormatting sqref="R40">
    <cfRule type="duplicateValues" dxfId="333" priority="80"/>
  </conditionalFormatting>
  <conditionalFormatting sqref="R43">
    <cfRule type="duplicateValues" dxfId="332" priority="79"/>
  </conditionalFormatting>
  <conditionalFormatting sqref="R43">
    <cfRule type="duplicateValues" dxfId="331" priority="78"/>
  </conditionalFormatting>
  <conditionalFormatting sqref="R43">
    <cfRule type="duplicateValues" dxfId="330" priority="77"/>
  </conditionalFormatting>
  <conditionalFormatting sqref="R100">
    <cfRule type="duplicateValues" dxfId="329" priority="75"/>
  </conditionalFormatting>
  <conditionalFormatting sqref="R100">
    <cfRule type="duplicateValues" dxfId="328" priority="76"/>
  </conditionalFormatting>
  <conditionalFormatting sqref="R100">
    <cfRule type="duplicateValues" dxfId="327" priority="74"/>
  </conditionalFormatting>
  <conditionalFormatting sqref="R62">
    <cfRule type="duplicateValues" dxfId="326" priority="72"/>
  </conditionalFormatting>
  <conditionalFormatting sqref="R62">
    <cfRule type="duplicateValues" dxfId="325" priority="73"/>
  </conditionalFormatting>
  <conditionalFormatting sqref="R62">
    <cfRule type="duplicateValues" dxfId="324" priority="71"/>
  </conditionalFormatting>
  <conditionalFormatting sqref="R54">
    <cfRule type="duplicateValues" dxfId="323" priority="70"/>
  </conditionalFormatting>
  <conditionalFormatting sqref="R54">
    <cfRule type="duplicateValues" dxfId="322" priority="69"/>
  </conditionalFormatting>
  <conditionalFormatting sqref="R54">
    <cfRule type="duplicateValues" dxfId="321" priority="68"/>
  </conditionalFormatting>
  <conditionalFormatting sqref="R46:R47">
    <cfRule type="duplicateValues" dxfId="320" priority="67"/>
  </conditionalFormatting>
  <conditionalFormatting sqref="R46:R47">
    <cfRule type="duplicateValues" dxfId="319" priority="66"/>
  </conditionalFormatting>
  <conditionalFormatting sqref="R46:R47">
    <cfRule type="duplicateValues" dxfId="318" priority="65"/>
  </conditionalFormatting>
  <conditionalFormatting sqref="R46:R47">
    <cfRule type="duplicateValues" dxfId="317" priority="64"/>
  </conditionalFormatting>
  <conditionalFormatting sqref="R70">
    <cfRule type="duplicateValues" dxfId="316" priority="63"/>
  </conditionalFormatting>
  <conditionalFormatting sqref="R70">
    <cfRule type="duplicateValues" dxfId="315" priority="62"/>
  </conditionalFormatting>
  <conditionalFormatting sqref="R70">
    <cfRule type="duplicateValues" dxfId="314" priority="61"/>
  </conditionalFormatting>
  <conditionalFormatting sqref="R70">
    <cfRule type="duplicateValues" dxfId="313" priority="60"/>
  </conditionalFormatting>
  <conditionalFormatting sqref="R71">
    <cfRule type="duplicateValues" dxfId="312" priority="59"/>
  </conditionalFormatting>
  <conditionalFormatting sqref="R71">
    <cfRule type="duplicateValues" dxfId="311" priority="58"/>
  </conditionalFormatting>
  <conditionalFormatting sqref="R71">
    <cfRule type="duplicateValues" dxfId="310" priority="57"/>
  </conditionalFormatting>
  <conditionalFormatting sqref="R71">
    <cfRule type="duplicateValues" dxfId="309" priority="56"/>
  </conditionalFormatting>
  <conditionalFormatting sqref="R92">
    <cfRule type="duplicateValues" dxfId="308" priority="55"/>
  </conditionalFormatting>
  <conditionalFormatting sqref="R92">
    <cfRule type="duplicateValues" dxfId="307" priority="54"/>
  </conditionalFormatting>
  <conditionalFormatting sqref="R92">
    <cfRule type="duplicateValues" dxfId="306" priority="53"/>
  </conditionalFormatting>
  <conditionalFormatting sqref="R92">
    <cfRule type="duplicateValues" dxfId="305" priority="52"/>
  </conditionalFormatting>
  <conditionalFormatting sqref="R97">
    <cfRule type="duplicateValues" dxfId="304" priority="50"/>
  </conditionalFormatting>
  <conditionalFormatting sqref="R96">
    <cfRule type="duplicateValues" dxfId="303" priority="48"/>
  </conditionalFormatting>
  <conditionalFormatting sqref="R96">
    <cfRule type="duplicateValues" dxfId="302" priority="49"/>
  </conditionalFormatting>
  <conditionalFormatting sqref="R96">
    <cfRule type="duplicateValues" dxfId="301" priority="47"/>
  </conditionalFormatting>
  <conditionalFormatting sqref="Q96">
    <cfRule type="duplicateValues" dxfId="300" priority="45"/>
  </conditionalFormatting>
  <conditionalFormatting sqref="Q96">
    <cfRule type="duplicateValues" dxfId="299" priority="46"/>
  </conditionalFormatting>
  <conditionalFormatting sqref="Q96">
    <cfRule type="duplicateValues" dxfId="298" priority="44"/>
  </conditionalFormatting>
  <conditionalFormatting sqref="R97">
    <cfRule type="duplicateValues" dxfId="297" priority="51"/>
  </conditionalFormatting>
  <conditionalFormatting sqref="R79">
    <cfRule type="duplicateValues" dxfId="296" priority="43"/>
  </conditionalFormatting>
  <conditionalFormatting sqref="R79">
    <cfRule type="duplicateValues" dxfId="295" priority="42"/>
  </conditionalFormatting>
  <conditionalFormatting sqref="R79">
    <cfRule type="duplicateValues" dxfId="294" priority="41"/>
  </conditionalFormatting>
  <conditionalFormatting sqref="R79">
    <cfRule type="duplicateValues" dxfId="293" priority="40"/>
  </conditionalFormatting>
  <conditionalFormatting sqref="R66">
    <cfRule type="duplicateValues" dxfId="292" priority="38"/>
  </conditionalFormatting>
  <conditionalFormatting sqref="R66">
    <cfRule type="duplicateValues" dxfId="291" priority="39"/>
  </conditionalFormatting>
  <conditionalFormatting sqref="R35">
    <cfRule type="duplicateValues" dxfId="290" priority="37"/>
  </conditionalFormatting>
  <conditionalFormatting sqref="R35">
    <cfRule type="duplicateValues" dxfId="289" priority="36"/>
  </conditionalFormatting>
  <conditionalFormatting sqref="R35">
    <cfRule type="duplicateValues" dxfId="288" priority="35"/>
  </conditionalFormatting>
  <conditionalFormatting sqref="R35">
    <cfRule type="duplicateValues" dxfId="287" priority="34"/>
  </conditionalFormatting>
  <conditionalFormatting sqref="R35">
    <cfRule type="duplicateValues" dxfId="286" priority="33"/>
  </conditionalFormatting>
  <conditionalFormatting sqref="R45">
    <cfRule type="duplicateValues" dxfId="285" priority="32"/>
  </conditionalFormatting>
  <conditionalFormatting sqref="R45">
    <cfRule type="duplicateValues" dxfId="284" priority="31"/>
  </conditionalFormatting>
  <conditionalFormatting sqref="R45">
    <cfRule type="duplicateValues" dxfId="283" priority="30"/>
  </conditionalFormatting>
  <conditionalFormatting sqref="R45">
    <cfRule type="duplicateValues" dxfId="282" priority="29"/>
  </conditionalFormatting>
  <conditionalFormatting sqref="R45">
    <cfRule type="duplicateValues" dxfId="281" priority="28"/>
  </conditionalFormatting>
  <conditionalFormatting sqref="R45">
    <cfRule type="duplicateValues" dxfId="280" priority="27"/>
  </conditionalFormatting>
  <conditionalFormatting sqref="R70:R76 R1:R4 R6 R79:R109 R9:R67">
    <cfRule type="duplicateValues" dxfId="279" priority="26"/>
  </conditionalFormatting>
  <conditionalFormatting sqref="R63:R65 R41:R42 R44 R1:R4 R72:R76 R48:R53 R93:R95 R98:R99 R80:R91 R67 R36:R39 R55:R61 R101:R109 R6 R9:R34">
    <cfRule type="duplicateValues" dxfId="278" priority="83"/>
  </conditionalFormatting>
  <conditionalFormatting sqref="R93:R95 R72:R76 R1:R4 R48:R53 R80:R91 R67 R36:R44 R55:R65 R98:R109 R6 R9:R34">
    <cfRule type="duplicateValues" dxfId="277" priority="84"/>
  </conditionalFormatting>
  <conditionalFormatting sqref="R93:R95 R72:R76 R1:R4 R80:R91 R67 R36:R44 R48:R65 R98:R109 R6 R9:R34">
    <cfRule type="duplicateValues" dxfId="276" priority="85"/>
  </conditionalFormatting>
  <conditionalFormatting sqref="R36:R44 R1:R4 R46:R67 R6 R70:R76 R79:R109 R9:R34">
    <cfRule type="duplicateValues" dxfId="275" priority="86"/>
  </conditionalFormatting>
  <conditionalFormatting sqref="R46:R67 R1:R4 R6 R70:R76 R79:R109 R9:R44">
    <cfRule type="duplicateValues" dxfId="274" priority="87"/>
  </conditionalFormatting>
  <conditionalFormatting sqref="R110:R139">
    <cfRule type="duplicateValues" dxfId="273" priority="24"/>
  </conditionalFormatting>
  <conditionalFormatting sqref="R110:R139">
    <cfRule type="duplicateValues" dxfId="272" priority="25"/>
  </conditionalFormatting>
  <conditionalFormatting sqref="R70:R76 R1:R4 R79:R139 R6 R9:R67">
    <cfRule type="duplicateValues" dxfId="271" priority="23"/>
  </conditionalFormatting>
  <conditionalFormatting sqref="R68:R69">
    <cfRule type="duplicateValues" dxfId="270" priority="16"/>
  </conditionalFormatting>
  <conditionalFormatting sqref="R68:R69">
    <cfRule type="duplicateValues" dxfId="269" priority="17"/>
  </conditionalFormatting>
  <conditionalFormatting sqref="R68:R69">
    <cfRule type="duplicateValues" dxfId="268" priority="18"/>
  </conditionalFormatting>
  <conditionalFormatting sqref="R68:R69">
    <cfRule type="duplicateValues" dxfId="267" priority="19"/>
  </conditionalFormatting>
  <conditionalFormatting sqref="R68:R69">
    <cfRule type="duplicateValues" dxfId="266" priority="20"/>
  </conditionalFormatting>
  <conditionalFormatting sqref="R68:R69">
    <cfRule type="duplicateValues" dxfId="265" priority="21"/>
  </conditionalFormatting>
  <conditionalFormatting sqref="R68:R69">
    <cfRule type="duplicateValues" dxfId="264" priority="22"/>
  </conditionalFormatting>
  <conditionalFormatting sqref="R68:R69">
    <cfRule type="duplicateValues" dxfId="263" priority="15"/>
  </conditionalFormatting>
  <conditionalFormatting sqref="R77:R78">
    <cfRule type="duplicateValues" dxfId="262" priority="11"/>
  </conditionalFormatting>
  <conditionalFormatting sqref="R77:R78">
    <cfRule type="duplicateValues" dxfId="261" priority="10"/>
  </conditionalFormatting>
  <conditionalFormatting sqref="R77:R78">
    <cfRule type="duplicateValues" dxfId="260" priority="9"/>
  </conditionalFormatting>
  <conditionalFormatting sqref="R77:R78">
    <cfRule type="duplicateValues" dxfId="259" priority="8"/>
  </conditionalFormatting>
  <conditionalFormatting sqref="R77:R78">
    <cfRule type="duplicateValues" dxfId="258" priority="7"/>
  </conditionalFormatting>
  <conditionalFormatting sqref="R77:R78">
    <cfRule type="duplicateValues" dxfId="257" priority="12"/>
  </conditionalFormatting>
  <conditionalFormatting sqref="R77:R78">
    <cfRule type="duplicateValues" dxfId="256" priority="13"/>
  </conditionalFormatting>
  <conditionalFormatting sqref="R77:R78">
    <cfRule type="duplicateValues" dxfId="255" priority="14"/>
  </conditionalFormatting>
  <conditionalFormatting sqref="R77:R78">
    <cfRule type="duplicateValues" dxfId="254" priority="6"/>
  </conditionalFormatting>
  <conditionalFormatting sqref="R9:R139 R1:R4 R6">
    <cfRule type="duplicateValues" dxfId="253" priority="5"/>
  </conditionalFormatting>
  <conditionalFormatting sqref="R5">
    <cfRule type="duplicateValues" dxfId="252" priority="3"/>
  </conditionalFormatting>
  <conditionalFormatting sqref="R5">
    <cfRule type="duplicateValues" dxfId="251" priority="4"/>
  </conditionalFormatting>
  <conditionalFormatting sqref="R5">
    <cfRule type="duplicateValues" dxfId="250" priority="2"/>
  </conditionalFormatting>
  <conditionalFormatting sqref="R5">
    <cfRule type="duplicateValues" dxfId="249" priority="1"/>
  </conditionalFormatting>
  <pageMargins left="0.66" right="0" top="0.39" bottom="0.2" header="0" footer="0"/>
  <pageSetup scale="1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workbookViewId="0"/>
  </sheetViews>
  <sheetFormatPr defaultColWidth="14.44140625" defaultRowHeight="15" customHeight="1"/>
  <cols>
    <col min="1" max="1" width="9.33203125" customWidth="1"/>
    <col min="2" max="4" width="32.6640625" customWidth="1"/>
    <col min="5" max="26" width="8.6640625" customWidth="1"/>
  </cols>
  <sheetData>
    <row r="2" spans="1:26" ht="14.4">
      <c r="B2" s="3" t="s">
        <v>141</v>
      </c>
    </row>
    <row r="3" spans="1:26" ht="16.8">
      <c r="A3" s="47" t="s">
        <v>142</v>
      </c>
      <c r="B3" s="48" t="s">
        <v>143</v>
      </c>
      <c r="C3" s="48" t="s">
        <v>144</v>
      </c>
      <c r="D3" s="49" t="s">
        <v>145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33.6">
      <c r="A4" s="50">
        <v>1</v>
      </c>
      <c r="B4" s="51" t="s">
        <v>146</v>
      </c>
      <c r="C4" s="51" t="s">
        <v>147</v>
      </c>
      <c r="D4" s="52">
        <v>3</v>
      </c>
    </row>
    <row r="5" spans="1:26" ht="33.6">
      <c r="A5" s="50">
        <v>2</v>
      </c>
      <c r="B5" s="50" t="s">
        <v>148</v>
      </c>
      <c r="C5" s="50" t="s">
        <v>149</v>
      </c>
      <c r="D5" s="52">
        <v>3</v>
      </c>
    </row>
    <row r="6" spans="1:26" ht="16.8">
      <c r="A6" s="50">
        <v>3</v>
      </c>
      <c r="B6" s="50" t="s">
        <v>150</v>
      </c>
      <c r="C6" s="50" t="s">
        <v>151</v>
      </c>
      <c r="D6" s="52">
        <v>3</v>
      </c>
    </row>
    <row r="7" spans="1:26" ht="16.8">
      <c r="A7" s="50">
        <v>4</v>
      </c>
      <c r="B7" s="50" t="s">
        <v>152</v>
      </c>
      <c r="C7" s="50" t="s">
        <v>153</v>
      </c>
      <c r="D7" s="52">
        <v>3</v>
      </c>
    </row>
    <row r="8" spans="1:26" ht="33.6">
      <c r="A8" s="50">
        <v>5</v>
      </c>
      <c r="B8" s="50" t="s">
        <v>154</v>
      </c>
      <c r="C8" s="50" t="s">
        <v>155</v>
      </c>
      <c r="D8" s="52">
        <v>3</v>
      </c>
    </row>
    <row r="9" spans="1:26" ht="16.8">
      <c r="A9" s="50">
        <v>6</v>
      </c>
      <c r="B9" s="50" t="s">
        <v>156</v>
      </c>
      <c r="C9" s="50" t="s">
        <v>157</v>
      </c>
      <c r="D9" s="52">
        <v>3</v>
      </c>
    </row>
    <row r="10" spans="1:26" ht="33.6">
      <c r="A10" s="50">
        <v>7</v>
      </c>
      <c r="B10" s="50" t="s">
        <v>158</v>
      </c>
      <c r="C10" s="50" t="s">
        <v>159</v>
      </c>
      <c r="D10" s="52">
        <v>3</v>
      </c>
    </row>
    <row r="11" spans="1:26" ht="16.8">
      <c r="A11" s="50">
        <v>8</v>
      </c>
      <c r="B11" s="50" t="s">
        <v>160</v>
      </c>
      <c r="C11" s="51" t="s">
        <v>161</v>
      </c>
      <c r="D11" s="52">
        <v>3</v>
      </c>
    </row>
    <row r="12" spans="1:26" ht="16.8">
      <c r="A12" s="50">
        <v>9</v>
      </c>
      <c r="B12" s="50" t="s">
        <v>162</v>
      </c>
      <c r="C12" s="50" t="s">
        <v>52</v>
      </c>
      <c r="D12" s="52">
        <v>3</v>
      </c>
    </row>
    <row r="13" spans="1:26" ht="16.8">
      <c r="A13" s="50">
        <v>10</v>
      </c>
      <c r="B13" s="50" t="s">
        <v>163</v>
      </c>
      <c r="C13" s="50" t="s">
        <v>164</v>
      </c>
      <c r="D13" s="52">
        <v>3</v>
      </c>
    </row>
    <row r="14" spans="1:26" ht="16.8">
      <c r="A14" s="50">
        <v>11</v>
      </c>
      <c r="B14" s="50" t="s">
        <v>165</v>
      </c>
      <c r="C14" s="50" t="s">
        <v>166</v>
      </c>
      <c r="D14" s="52">
        <v>3</v>
      </c>
    </row>
    <row r="15" spans="1:26" ht="33.6">
      <c r="A15" s="50">
        <v>12</v>
      </c>
      <c r="B15" s="50" t="s">
        <v>167</v>
      </c>
      <c r="C15" s="50" t="s">
        <v>168</v>
      </c>
      <c r="D15" s="52">
        <v>3</v>
      </c>
    </row>
    <row r="16" spans="1:26" ht="16.8">
      <c r="A16" s="50">
        <v>13</v>
      </c>
      <c r="B16" s="50" t="s">
        <v>169</v>
      </c>
      <c r="C16" s="50" t="s">
        <v>170</v>
      </c>
      <c r="D16" s="52">
        <v>3</v>
      </c>
    </row>
    <row r="17" spans="1:4" ht="33.6">
      <c r="A17" s="50">
        <v>14</v>
      </c>
      <c r="B17" s="50" t="s">
        <v>171</v>
      </c>
      <c r="C17" s="50" t="s">
        <v>172</v>
      </c>
      <c r="D17" s="52">
        <v>3</v>
      </c>
    </row>
    <row r="18" spans="1:4" ht="16.8">
      <c r="A18" s="50">
        <v>15</v>
      </c>
      <c r="B18" s="50" t="s">
        <v>173</v>
      </c>
      <c r="C18" s="50" t="s">
        <v>174</v>
      </c>
      <c r="D18" s="52">
        <v>3</v>
      </c>
    </row>
    <row r="19" spans="1:4" ht="33.6">
      <c r="A19" s="50">
        <v>16</v>
      </c>
      <c r="B19" s="50" t="s">
        <v>175</v>
      </c>
      <c r="C19" s="50" t="s">
        <v>176</v>
      </c>
      <c r="D19" s="52">
        <v>3</v>
      </c>
    </row>
    <row r="20" spans="1:4" ht="33.6">
      <c r="A20" s="50">
        <v>17</v>
      </c>
      <c r="B20" s="50" t="s">
        <v>177</v>
      </c>
      <c r="C20" s="50" t="s">
        <v>178</v>
      </c>
      <c r="D20" s="52">
        <v>3</v>
      </c>
    </row>
    <row r="21" spans="1:4" ht="15.75" customHeight="1">
      <c r="A21" s="50">
        <v>18</v>
      </c>
      <c r="B21" s="50" t="s">
        <v>179</v>
      </c>
      <c r="C21" s="50" t="s">
        <v>180</v>
      </c>
      <c r="D21" s="52">
        <v>3</v>
      </c>
    </row>
    <row r="22" spans="1:4" ht="15.75" customHeight="1">
      <c r="A22" s="50">
        <v>19</v>
      </c>
      <c r="B22" s="50" t="s">
        <v>181</v>
      </c>
      <c r="C22" s="50" t="s">
        <v>182</v>
      </c>
      <c r="D22" s="52">
        <v>3</v>
      </c>
    </row>
    <row r="23" spans="1:4" ht="15.75" customHeight="1">
      <c r="A23" s="50">
        <v>20</v>
      </c>
      <c r="B23" s="50" t="s">
        <v>183</v>
      </c>
      <c r="C23" s="50" t="s">
        <v>184</v>
      </c>
      <c r="D23" s="52">
        <v>3</v>
      </c>
    </row>
    <row r="24" spans="1:4" ht="15.75" customHeight="1">
      <c r="A24" s="50">
        <v>21</v>
      </c>
      <c r="B24" s="50" t="s">
        <v>185</v>
      </c>
      <c r="C24" s="50" t="s">
        <v>186</v>
      </c>
      <c r="D24" s="52">
        <v>3</v>
      </c>
    </row>
    <row r="25" spans="1:4" ht="15.75" customHeight="1">
      <c r="A25" s="50">
        <v>22</v>
      </c>
      <c r="B25" s="50" t="s">
        <v>187</v>
      </c>
      <c r="C25" s="50" t="s">
        <v>188</v>
      </c>
      <c r="D25" s="52">
        <v>3</v>
      </c>
    </row>
    <row r="26" spans="1:4" ht="15.75" customHeight="1">
      <c r="A26" s="50">
        <v>23</v>
      </c>
      <c r="B26" s="50" t="s">
        <v>189</v>
      </c>
      <c r="C26" s="50" t="s">
        <v>190</v>
      </c>
      <c r="D26" s="52">
        <v>3</v>
      </c>
    </row>
    <row r="27" spans="1:4" ht="15.75" customHeight="1">
      <c r="A27" s="50">
        <v>24</v>
      </c>
      <c r="B27" s="50" t="s">
        <v>191</v>
      </c>
      <c r="C27" s="50" t="s">
        <v>192</v>
      </c>
      <c r="D27" s="52">
        <v>3</v>
      </c>
    </row>
    <row r="28" spans="1:4" ht="15.75" customHeight="1">
      <c r="A28" s="50">
        <v>25</v>
      </c>
      <c r="B28" s="50" t="s">
        <v>193</v>
      </c>
      <c r="C28" s="50" t="s">
        <v>194</v>
      </c>
      <c r="D28" s="52">
        <v>3</v>
      </c>
    </row>
    <row r="29" spans="1:4" ht="15.75" customHeight="1">
      <c r="A29" s="50">
        <v>26</v>
      </c>
      <c r="B29" s="50" t="s">
        <v>195</v>
      </c>
      <c r="C29" s="50" t="s">
        <v>196</v>
      </c>
      <c r="D29" s="52">
        <v>3</v>
      </c>
    </row>
    <row r="30" spans="1:4" ht="15.75" customHeight="1">
      <c r="A30" s="50">
        <v>27</v>
      </c>
      <c r="B30" s="50" t="s">
        <v>197</v>
      </c>
      <c r="C30" s="50" t="s">
        <v>198</v>
      </c>
      <c r="D30" s="52">
        <v>3</v>
      </c>
    </row>
    <row r="31" spans="1:4" ht="15.75" customHeight="1">
      <c r="A31" s="50">
        <v>28</v>
      </c>
      <c r="B31" s="50" t="s">
        <v>199</v>
      </c>
      <c r="C31" s="50" t="s">
        <v>200</v>
      </c>
      <c r="D31" s="52">
        <v>3</v>
      </c>
    </row>
    <row r="32" spans="1:4" ht="15.75" customHeight="1">
      <c r="A32" s="50">
        <v>29</v>
      </c>
      <c r="B32" s="50" t="s">
        <v>201</v>
      </c>
      <c r="C32" s="50" t="s">
        <v>202</v>
      </c>
      <c r="D32" s="52">
        <v>3</v>
      </c>
    </row>
    <row r="33" spans="1:4" ht="15.75" customHeight="1">
      <c r="A33" s="50">
        <v>30</v>
      </c>
      <c r="B33" s="50" t="s">
        <v>203</v>
      </c>
      <c r="C33" s="50" t="s">
        <v>204</v>
      </c>
      <c r="D33" s="52">
        <v>3</v>
      </c>
    </row>
    <row r="34" spans="1:4" ht="15.75" customHeight="1">
      <c r="A34" s="50">
        <v>31</v>
      </c>
      <c r="B34" s="50" t="s">
        <v>205</v>
      </c>
      <c r="C34" s="50" t="s">
        <v>206</v>
      </c>
      <c r="D34" s="52">
        <v>3</v>
      </c>
    </row>
    <row r="35" spans="1:4" ht="15.75" customHeight="1">
      <c r="A35" s="50">
        <v>32</v>
      </c>
      <c r="B35" s="50" t="s">
        <v>207</v>
      </c>
      <c r="C35" s="50" t="s">
        <v>208</v>
      </c>
      <c r="D35" s="52">
        <v>3</v>
      </c>
    </row>
    <row r="36" spans="1:4" ht="15.75" customHeight="1">
      <c r="A36" s="50">
        <v>33</v>
      </c>
      <c r="B36" s="50" t="s">
        <v>209</v>
      </c>
      <c r="C36" s="50" t="s">
        <v>210</v>
      </c>
      <c r="D36" s="52">
        <v>3</v>
      </c>
    </row>
    <row r="37" spans="1:4" ht="15.75" customHeight="1">
      <c r="A37" s="50">
        <v>34</v>
      </c>
      <c r="B37" s="50" t="s">
        <v>211</v>
      </c>
      <c r="C37" s="50" t="s">
        <v>212</v>
      </c>
      <c r="D37" s="52">
        <v>3</v>
      </c>
    </row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Hướng General</vt:lpstr>
      <vt:lpstr>Intelligent Industrial Systems</vt:lpstr>
      <vt:lpstr>INDUSTRIAL ANALYTICS</vt:lpstr>
      <vt:lpstr>Danh sách các môn Elective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</cp:lastModifiedBy>
  <dcterms:created xsi:type="dcterms:W3CDTF">2020-10-06T06:10:26Z</dcterms:created>
  <dcterms:modified xsi:type="dcterms:W3CDTF">2024-07-09T08:32:40Z</dcterms:modified>
</cp:coreProperties>
</file>